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G:\CHLE Projects\MassHealth NF COVID\Form Templates\Final Report\"/>
    </mc:Choice>
  </mc:AlternateContent>
  <xr:revisionPtr revIDLastSave="0" documentId="8_{A23B1C26-4F6E-48B0-9B58-8C91C2A5C5B9}" xr6:coauthVersionLast="45" xr6:coauthVersionMax="45" xr10:uidLastSave="{00000000-0000-0000-0000-000000000000}"/>
  <bookViews>
    <workbookView xWindow="-110" yWindow="-110" windowWidth="19420" windowHeight="10420" firstSheet="1" activeTab="1" xr2:uid="{2FA45597-859C-4C43-8280-6F13F4B0FCF7}"/>
  </bookViews>
  <sheets>
    <sheet name="SchA - Opt1" sheetId="3" state="hidden" r:id="rId1"/>
    <sheet name="ScheduleA" sheetId="1" r:id="rId2"/>
    <sheet name="ScheduleB" sheetId="2" r:id="rId3"/>
  </sheets>
  <definedNames>
    <definedName name="_xlnm.Print_Area" localSheetId="1">ScheduleA!$A$1:$J$93</definedName>
    <definedName name="_xlnm.Print_Area" localSheetId="2">ScheduleB!$B$1:$N$46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3" i="1" l="1"/>
  <c r="D68" i="1"/>
  <c r="C68" i="1"/>
  <c r="E42" i="1" l="1"/>
  <c r="D78" i="1" l="1"/>
  <c r="D62" i="1"/>
  <c r="D51" i="1"/>
  <c r="C51" i="1" l="1"/>
  <c r="C62" i="1"/>
  <c r="C78" i="1"/>
  <c r="J32" i="1"/>
  <c r="J34" i="1" s="1"/>
  <c r="I32" i="1"/>
  <c r="I34" i="1" s="1"/>
  <c r="F32" i="1"/>
  <c r="F34" i="1" s="1"/>
  <c r="C32" i="1"/>
  <c r="C34" i="1" s="1"/>
  <c r="D41" i="1" l="1"/>
  <c r="E32" i="1"/>
  <c r="E34" i="1" s="1"/>
  <c r="D37" i="1" s="1"/>
  <c r="D32" i="1"/>
  <c r="D34" i="1" s="1"/>
  <c r="C37" i="1" s="1"/>
  <c r="C58" i="3"/>
  <c r="C61" i="3" s="1"/>
  <c r="C49" i="3"/>
  <c r="D39" i="1" l="1"/>
  <c r="D38" i="1"/>
  <c r="C62" i="3"/>
  <c r="C63" i="3" s="1"/>
  <c r="D40" i="1" l="1"/>
  <c r="D42" i="1" s="1"/>
  <c r="C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2" authorId="0" shapeId="0" xr:uid="{4981D7E8-89B7-5A46-8B9A-85BD266D29AE}">
      <text>
        <r>
          <rPr>
            <b/>
            <sz val="10"/>
            <color rgb="FF000000"/>
            <rFont val="Tahoma"/>
            <family val="2"/>
          </rPr>
          <t>Microsoft Office User:</t>
        </r>
        <r>
          <rPr>
            <sz val="10"/>
            <color rgb="FF000000"/>
            <rFont val="Tahoma"/>
            <family val="2"/>
          </rPr>
          <t xml:space="preserve">
</t>
        </r>
        <r>
          <rPr>
            <sz val="10"/>
            <color rgb="FF000000"/>
            <rFont val="Tahoma"/>
            <family val="2"/>
          </rPr>
          <t xml:space="preserve">Period immediately prior - possibly only include Jan?
</t>
        </r>
        <r>
          <rPr>
            <sz val="10"/>
            <color rgb="FF000000"/>
            <rFont val="Tahoma"/>
            <family val="2"/>
          </rPr>
          <t xml:space="preserve">
</t>
        </r>
        <r>
          <rPr>
            <sz val="10"/>
            <color rgb="FF000000"/>
            <rFont val="Tahoma"/>
            <family val="2"/>
          </rPr>
          <t>Could also chose prior quarter, but may have issues with holiday bonuses.</t>
        </r>
      </text>
    </comment>
    <comment ref="D12" authorId="0" shapeId="0" xr:uid="{1C26DC0C-D933-EB45-B5D0-82E992C2C3AA}">
      <text>
        <r>
          <rPr>
            <b/>
            <sz val="10"/>
            <color rgb="FF000000"/>
            <rFont val="Tahoma"/>
            <family val="2"/>
          </rPr>
          <t>Microsoft Office User:</t>
        </r>
        <r>
          <rPr>
            <sz val="10"/>
            <color rgb="FF000000"/>
            <rFont val="Tahoma"/>
            <family val="2"/>
          </rPr>
          <t xml:space="preserve">
</t>
        </r>
        <r>
          <rPr>
            <sz val="10"/>
            <color rgb="FF000000"/>
            <rFont val="Tahoma"/>
            <family val="2"/>
          </rPr>
          <t>Date public health emergency declared and end date noted in bulletin</t>
        </r>
      </text>
    </comment>
    <comment ref="B16" authorId="0" shapeId="0" xr:uid="{FB0DDE0C-D591-464E-8415-8755015573E3}">
      <text>
        <r>
          <rPr>
            <b/>
            <sz val="10"/>
            <color rgb="FF000000"/>
            <rFont val="Tahoma"/>
            <family val="2"/>
          </rPr>
          <t>Microsoft Office User:</t>
        </r>
        <r>
          <rPr>
            <sz val="10"/>
            <color rgb="FF000000"/>
            <rFont val="Tahoma"/>
            <family val="2"/>
          </rPr>
          <t xml:space="preserve">
</t>
        </r>
        <r>
          <rPr>
            <sz val="10"/>
            <color rgb="FF000000"/>
            <rFont val="Tahoma"/>
            <family val="2"/>
          </rPr>
          <t>Wages should exclude any bonus amount, include overttime and shift differentials</t>
        </r>
      </text>
    </comment>
    <comment ref="H16" authorId="0" shapeId="0" xr:uid="{A485445E-2226-0148-BA01-0C5850ACC1DC}">
      <text>
        <r>
          <rPr>
            <b/>
            <sz val="10"/>
            <color rgb="FF000000"/>
            <rFont val="Tahoma"/>
            <family val="2"/>
          </rPr>
          <t>Microsoft Office User:</t>
        </r>
        <r>
          <rPr>
            <sz val="10"/>
            <color rgb="FF000000"/>
            <rFont val="Tahoma"/>
            <family val="2"/>
          </rPr>
          <t xml:space="preserve">
</t>
        </r>
        <r>
          <rPr>
            <sz val="10"/>
            <color rgb="FF000000"/>
            <rFont val="Tahoma"/>
            <family val="2"/>
          </rPr>
          <t>Change in hourly wage * rate period hours.  If less than zero, set to zero?</t>
        </r>
      </text>
    </comment>
  </commentList>
</comments>
</file>

<file path=xl/sharedStrings.xml><?xml version="1.0" encoding="utf-8"?>
<sst xmlns="http://schemas.openxmlformats.org/spreadsheetml/2006/main" count="319" uniqueCount="158">
  <si>
    <t>Facility Name</t>
  </si>
  <si>
    <t>Key:</t>
  </si>
  <si>
    <t>Yellow Cells = User Entered Data</t>
  </si>
  <si>
    <t>Provider ID</t>
  </si>
  <si>
    <t>1. Increased Staff Spending</t>
  </si>
  <si>
    <t>Certified nursing assistants (CNAs)</t>
  </si>
  <si>
    <t>Licensed practical nurses (LPNs)</t>
  </si>
  <si>
    <t>Registered nurses (RNs)</t>
  </si>
  <si>
    <t>Dietary aides</t>
  </si>
  <si>
    <t>Housekeeping aides</t>
  </si>
  <si>
    <t>Laundry aides</t>
  </si>
  <si>
    <t>Activities staff</t>
  </si>
  <si>
    <t>Social workers</t>
  </si>
  <si>
    <t>Directors of nursing</t>
  </si>
  <si>
    <t>2. Tempory Nurse Services</t>
  </si>
  <si>
    <t>Spend</t>
  </si>
  <si>
    <t>3. Infection Control Measures</t>
  </si>
  <si>
    <t>4. Additional Items</t>
  </si>
  <si>
    <t>MassHealth Nursing Facility Accountability and Support Interim Filing Template</t>
  </si>
  <si>
    <t>Pre-filled</t>
  </si>
  <si>
    <t>Calculated</t>
  </si>
  <si>
    <t>Therapists (Respiratory, PT, OT, ST)</t>
  </si>
  <si>
    <t>$X,XXX</t>
  </si>
  <si>
    <t>TEXT</t>
  </si>
  <si>
    <t>5. Preliminary Interim Compliance Calculation</t>
  </si>
  <si>
    <t>line 5.a - 5.b, not less than zero</t>
  </si>
  <si>
    <t>b. Total claimed amount</t>
  </si>
  <si>
    <t>a. Amount of facility's supplemental payment</t>
  </si>
  <si>
    <t>a.  Certified nursing assistants (CNAs)</t>
  </si>
  <si>
    <t>a.  Contract housekeeping</t>
  </si>
  <si>
    <t>a.  PPE Spending</t>
  </si>
  <si>
    <t>b.  Licensed practical nurses (LPNs)</t>
  </si>
  <si>
    <t>b.  Servicing of heating, air conditioning and ventilation</t>
  </si>
  <si>
    <t>b.  Hotel stays or other temporary lodging</t>
  </si>
  <si>
    <t>c.  Registered nurses (RNs)</t>
  </si>
  <si>
    <t>c.  Other (describe in section 3.d)</t>
  </si>
  <si>
    <t>c.  Tablet Computers</t>
  </si>
  <si>
    <t>c.  Amount Unspent, not less than zero</t>
  </si>
  <si>
    <t>d.  Other (describe in section 2.e)</t>
  </si>
  <si>
    <t>d.  Description of Other</t>
  </si>
  <si>
    <t>d.  Other (describe in section 4.e)</t>
  </si>
  <si>
    <t>e.  Description of Other</t>
  </si>
  <si>
    <t>e.  Subtotal</t>
  </si>
  <si>
    <t>f.  Subtotal</t>
  </si>
  <si>
    <t>sum of 3.a to 3.d</t>
  </si>
  <si>
    <t>sum of 2.a. to 2.d</t>
  </si>
  <si>
    <t>sum of 4.a to 4.e</t>
  </si>
  <si>
    <t>Base Period Hours</t>
  </si>
  <si>
    <t>Base Period Wages</t>
  </si>
  <si>
    <t>Rate Period Hours</t>
  </si>
  <si>
    <t>Rate Period Wages</t>
  </si>
  <si>
    <t>X,XXX</t>
  </si>
  <si>
    <t>a. Increased Wages for Existing Staff</t>
  </si>
  <si>
    <t>Base Period</t>
  </si>
  <si>
    <t>Rate Period</t>
  </si>
  <si>
    <t>a. Total Number of Resident Days</t>
  </si>
  <si>
    <t>Subtotal Wages</t>
  </si>
  <si>
    <t>Total Wages and Payroll Taxes</t>
  </si>
  <si>
    <t>Employers Payroll Taxes Paid for Above Staff Positions</t>
  </si>
  <si>
    <t>Total amount of increased wages</t>
  </si>
  <si>
    <t>March 10, 2020 - June 6, 2020</t>
  </si>
  <si>
    <t>Bonuses Paid During Rate Period</t>
  </si>
  <si>
    <t>Total amount of bonuses paid</t>
  </si>
  <si>
    <t>Subtotal: Increased wages &amp; bonuses</t>
  </si>
  <si>
    <t>Sum of 1, line 19 + 2.f + 3.e + 4.e (all in red above)</t>
  </si>
  <si>
    <t>A</t>
  </si>
  <si>
    <t>B</t>
  </si>
  <si>
    <t>C</t>
  </si>
  <si>
    <t>D</t>
  </si>
  <si>
    <t>E</t>
  </si>
  <si>
    <t>Nursing Facility COVID-19 Template</t>
  </si>
  <si>
    <t>Schedule B: Supporting Documentation Log</t>
  </si>
  <si>
    <t>Vendor Name</t>
  </si>
  <si>
    <t>Amount of Invoice</t>
  </si>
  <si>
    <t>Note</t>
  </si>
  <si>
    <t>Wage &amp; Payroll spending per Hour</t>
  </si>
  <si>
    <t>Change in Wage and Spending per hour</t>
  </si>
  <si>
    <t>Rate period hours</t>
  </si>
  <si>
    <t>Change in hourly wage</t>
  </si>
  <si>
    <t>$X,XXX.XX</t>
  </si>
  <si>
    <t>Base Period Wages &amp; Payroll Taxes</t>
  </si>
  <si>
    <t>Rate Period Wages &amp; Payroll Taxes</t>
  </si>
  <si>
    <t>Subtotal Wages &amp; Payroll Taxes</t>
  </si>
  <si>
    <t>Amount credited to Compliance</t>
  </si>
  <si>
    <t>F</t>
  </si>
  <si>
    <t>G</t>
  </si>
  <si>
    <t>Col F 11</t>
  </si>
  <si>
    <t>Col G11</t>
  </si>
  <si>
    <t>Line 12 + Line 13</t>
  </si>
  <si>
    <t>Also need attestation language</t>
  </si>
  <si>
    <t>1/1/2020 - 2/29/2020 or Q4 2019</t>
  </si>
  <si>
    <t>Housekeeping staff</t>
  </si>
  <si>
    <t>Dietary staff</t>
  </si>
  <si>
    <t>Laundry staff</t>
  </si>
  <si>
    <t>Activities staff (incl. teachers for pediatric facilities)</t>
  </si>
  <si>
    <t>Formula</t>
  </si>
  <si>
    <t>Oct 1, 2019 - Dec 31, 2019</t>
  </si>
  <si>
    <t>++ [Form will allow facilities to add rows as needed]</t>
  </si>
  <si>
    <t>Respiratory Staff (Therapists and Aides)</t>
  </si>
  <si>
    <t xml:space="preserve">Staff Development and Quality Assurance </t>
  </si>
  <si>
    <t>Retention Bonuses Paid During Rate Period</t>
  </si>
  <si>
    <t xml:space="preserve">Certified nursing assistants (CNAs) </t>
  </si>
  <si>
    <t>Resident Care Aides</t>
  </si>
  <si>
    <t>Line 19, Col B - Col A</t>
  </si>
  <si>
    <t>b. Increased Wages for Existing Staff</t>
  </si>
  <si>
    <t>Registered nurses (RNs) (incl. MDS Coordinator and MMQ Nurse )</t>
  </si>
  <si>
    <t>Plant Operations/Maintenance staff</t>
  </si>
  <si>
    <t>Social Services Staff (incl. director, admission coordinators and discharge planners)</t>
  </si>
  <si>
    <t>Restorative Therapy Staff ( PT, PTA, OT,OTA, ST)</t>
  </si>
  <si>
    <t>Higher of (Line 20 * 21) or $0</t>
  </si>
  <si>
    <t>a.  Additional housekeeping, laundry, dietary, or maintenance contract expenses</t>
  </si>
  <si>
    <t>     </t>
  </si>
  <si>
    <t>Owner, Partner, or Officer authorizing this certification</t>
  </si>
  <si>
    <t>Name:</t>
  </si>
  <si>
    <t>Title:</t>
  </si>
  <si>
    <t>Total amount of increased wages (not less than zero)</t>
  </si>
  <si>
    <t>Line 18 B / 18 A, Line 18 D / 18 C</t>
  </si>
  <si>
    <t>From 18 C</t>
  </si>
  <si>
    <t>Line 22 + Line 23</t>
  </si>
  <si>
    <t>2. Temporary Nursing and Other Clinical Services</t>
  </si>
  <si>
    <t>Other Comments</t>
  </si>
  <si>
    <r>
      <t>Clerical staff (Incl. ward clerks/medical records</t>
    </r>
    <r>
      <rPr>
        <sz val="16"/>
        <rFont val="Calibri (Body)"/>
      </rPr>
      <t>, and other administrative staff</t>
    </r>
  </si>
  <si>
    <t>(User needs to enter this on spreadsheet version)</t>
  </si>
  <si>
    <t>March 10, 2020 - August 31, 2020</t>
  </si>
  <si>
    <t>Total Facility Spending during period
 March 10, 2020 - August 31, 2020</t>
  </si>
  <si>
    <t>Base Period Full Time Equivalents</t>
  </si>
  <si>
    <t>Rate Period Full Time Equivalents</t>
  </si>
  <si>
    <t>H</t>
  </si>
  <si>
    <t>5. Additional Items</t>
  </si>
  <si>
    <t>4. Personal Protective Equipment</t>
  </si>
  <si>
    <t>a. Personal Protective Equipment</t>
  </si>
  <si>
    <t>b.  Subtotal</t>
  </si>
  <si>
    <t>b. Meals or meal vouchers</t>
  </si>
  <si>
    <t>a.  Temporary lodging</t>
  </si>
  <si>
    <t>d.  Other (describe in section 5.e)</t>
  </si>
  <si>
    <t>Description of Item</t>
  </si>
  <si>
    <t>Line 18, Sum of Col G + H  above</t>
  </si>
  <si>
    <t>line 6.a - 6.b, not less than zero</t>
  </si>
  <si>
    <t xml:space="preserve">D </t>
  </si>
  <si>
    <t>Claimed amount funded by EOHHS COVID-19 Supplemental Payment Program
 March 10, 2020 - August 31, 2020*</t>
  </si>
  <si>
    <t>*The amount entered here must be equal to or lower than the amount entered in Column A</t>
  </si>
  <si>
    <t>Sum col E</t>
  </si>
  <si>
    <t>Item Category</t>
  </si>
  <si>
    <t xml:space="preserve">d.  COVID-19 Testing for residents July 1, 2020 through August 31, 2020 (primary payer denial).   </t>
  </si>
  <si>
    <t xml:space="preserve">c.  COVID-19 Testing for Staff and residents May 26, 2020 through June 30, 2020 </t>
  </si>
  <si>
    <t>e.  COVID-19 Testing for Staff** July 1, 2020 through August 31, 2020 (amount in excess of $100)</t>
  </si>
  <si>
    <t>g.  Description of Other</t>
  </si>
  <si>
    <t>h.  Subtotal</t>
  </si>
  <si>
    <t>f.  Other (describe in section 3.g)</t>
  </si>
  <si>
    <r>
      <rPr>
        <b/>
        <u/>
        <sz val="16"/>
        <rFont val="Calibri"/>
        <family val="2"/>
        <scheme val="minor"/>
      </rPr>
      <t xml:space="preserve">Do not </t>
    </r>
    <r>
      <rPr>
        <sz val="16"/>
        <rFont val="Calibri"/>
        <family val="2"/>
        <scheme val="minor"/>
      </rPr>
      <t>report any payroll expenses here, including per diem staff.</t>
    </r>
  </si>
  <si>
    <t>Signing Bonuses for staff hired between May 1 and July 31 Paid During Rate Period</t>
  </si>
  <si>
    <t xml:space="preserve">** This applies to only staff defined in Administrative Bulletin 20-69 (see instructions for definition).   </t>
  </si>
  <si>
    <t>c. Tablet Computers or other similar technology purchased Resident use only</t>
  </si>
  <si>
    <r>
      <t>Sum of 1, line 24</t>
    </r>
    <r>
      <rPr>
        <i/>
        <sz val="16"/>
        <color rgb="FF00B0F0"/>
        <rFont val="Calibri"/>
        <family val="2"/>
        <scheme val="minor"/>
      </rPr>
      <t xml:space="preserve"> </t>
    </r>
    <r>
      <rPr>
        <i/>
        <sz val="16"/>
        <color theme="1"/>
        <rFont val="Calibri"/>
        <family val="2"/>
        <scheme val="minor"/>
      </rPr>
      <t>+ 2.f + 3.h + 4.b + 5.f (all in red above)</t>
    </r>
  </si>
  <si>
    <t>6. Preliminary Final Compliance Calculation</t>
  </si>
  <si>
    <r>
      <t xml:space="preserve">Facilities are required to complete this schedule </t>
    </r>
    <r>
      <rPr>
        <u/>
        <sz val="16"/>
        <color theme="1"/>
        <rFont val="Calibri"/>
        <family val="2"/>
        <scheme val="minor"/>
      </rPr>
      <t xml:space="preserve">and report all invoices </t>
    </r>
    <r>
      <rPr>
        <sz val="16"/>
        <color theme="1"/>
        <rFont val="Calibri"/>
        <family val="2"/>
        <scheme val="minor"/>
      </rPr>
      <t>for all claimed amounts for Schedule A, sections 2, 3, 4, and 5 in column B.</t>
    </r>
  </si>
  <si>
    <t>Date of Invoice/Service Date(s)</t>
  </si>
  <si>
    <t>Date Invoice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</si>
</sst>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409]* #,##0_);_([$$-409]* \(#,##0\);_([$$-409]* &quot;-&quot;??_);_(@_)"/>
    <numFmt numFmtId="165" formatCode="&quot;$&quot;#,##0.00"/>
    <numFmt numFmtId="166" formatCode="[$$-409]#,##0_);[Red]\([$$-409]#,##0\)"/>
    <numFmt numFmtId="167" formatCode="_(* #,##0_);_(* \(#,##0\);_(* &quot;-&quot;??_);_(@_)"/>
    <numFmt numFmtId="168" formatCode="&quot;$&quot;#,##0"/>
  </numFmts>
  <fonts count="35">
    <font>
      <sz val="12"/>
      <color theme="1"/>
      <name val="Calibri"/>
      <family val="2"/>
      <scheme val="minor"/>
    </font>
    <font>
      <sz val="11"/>
      <color theme="1"/>
      <name val="Calibri"/>
      <family val="2"/>
      <scheme val="minor"/>
    </font>
    <font>
      <sz val="12"/>
      <color rgb="FFFF0000"/>
      <name val="Calibri"/>
      <family val="2"/>
      <scheme val="minor"/>
    </font>
    <font>
      <b/>
      <sz val="12"/>
      <color theme="1"/>
      <name val="Calibri"/>
      <family val="2"/>
      <scheme val="minor"/>
    </font>
    <font>
      <sz val="11"/>
      <name val="Calibri"/>
      <family val="2"/>
      <scheme val="minor"/>
    </font>
    <font>
      <b/>
      <sz val="11"/>
      <color theme="1"/>
      <name val="Calibri"/>
      <family val="2"/>
      <scheme val="minor"/>
    </font>
    <font>
      <sz val="12"/>
      <color theme="1"/>
      <name val="Times New Roman"/>
      <family val="1"/>
    </font>
    <font>
      <i/>
      <sz val="12"/>
      <color theme="1"/>
      <name val="Calibri"/>
      <family val="2"/>
      <scheme val="minor"/>
    </font>
    <font>
      <sz val="10"/>
      <color rgb="FF000000"/>
      <name val="Tahoma"/>
      <family val="2"/>
    </font>
    <font>
      <b/>
      <sz val="10"/>
      <color rgb="FF000000"/>
      <name val="Tahoma"/>
      <family val="2"/>
    </font>
    <font>
      <b/>
      <sz val="11"/>
      <color rgb="FFFF0000"/>
      <name val="Calibri"/>
      <family val="2"/>
      <scheme val="minor"/>
    </font>
    <font>
      <sz val="11"/>
      <color theme="1"/>
      <name val="Calibri"/>
      <family val="2"/>
      <scheme val="minor"/>
    </font>
    <font>
      <b/>
      <sz val="12"/>
      <color rgb="FFFF0000"/>
      <name val="Calibri"/>
      <family val="2"/>
      <scheme val="minor"/>
    </font>
    <font>
      <b/>
      <i/>
      <sz val="12"/>
      <color rgb="FFFF0000"/>
      <name val="Calibri"/>
      <family val="2"/>
      <scheme val="minor"/>
    </font>
    <font>
      <i/>
      <sz val="12"/>
      <color rgb="FFFF0000"/>
      <name val="Calibri"/>
      <family val="2"/>
      <scheme val="minor"/>
    </font>
    <font>
      <sz val="11"/>
      <color rgb="FFFF0000"/>
      <name val="Calibri"/>
      <family val="2"/>
      <scheme val="minor"/>
    </font>
    <font>
      <sz val="8"/>
      <name val="Calibri"/>
      <family val="2"/>
      <scheme val="minor"/>
    </font>
    <font>
      <sz val="16"/>
      <color rgb="FF333333"/>
      <name val="Helvetica"/>
      <family val="2"/>
    </font>
    <font>
      <sz val="16"/>
      <color theme="1"/>
      <name val="Calibri"/>
      <family val="2"/>
      <scheme val="minor"/>
    </font>
    <font>
      <b/>
      <sz val="16"/>
      <color theme="1"/>
      <name val="Calibri"/>
      <family val="2"/>
      <scheme val="minor"/>
    </font>
    <font>
      <sz val="16"/>
      <name val="Calibri"/>
      <family val="2"/>
      <scheme val="minor"/>
    </font>
    <font>
      <b/>
      <sz val="16"/>
      <name val="Calibri"/>
      <family val="2"/>
      <scheme val="minor"/>
    </font>
    <font>
      <sz val="16"/>
      <name val="Calibri (Body)"/>
    </font>
    <font>
      <sz val="16"/>
      <color rgb="FFFF0000"/>
      <name val="Calibri"/>
      <family val="2"/>
      <scheme val="minor"/>
    </font>
    <font>
      <i/>
      <sz val="16"/>
      <color theme="1"/>
      <name val="Calibri"/>
      <family val="2"/>
      <scheme val="minor"/>
    </font>
    <font>
      <b/>
      <sz val="16"/>
      <color rgb="FFFF0000"/>
      <name val="Calibri"/>
      <family val="2"/>
      <scheme val="minor"/>
    </font>
    <font>
      <sz val="16"/>
      <color theme="1"/>
      <name val="Times New Roman"/>
      <family val="1"/>
    </font>
    <font>
      <i/>
      <sz val="16"/>
      <color rgb="FF00B0F0"/>
      <name val="Calibri"/>
      <family val="2"/>
      <scheme val="minor"/>
    </font>
    <font>
      <b/>
      <sz val="16"/>
      <color theme="1"/>
      <name val="Helvetica"/>
      <family val="2"/>
    </font>
    <font>
      <b/>
      <i/>
      <sz val="16"/>
      <color theme="1"/>
      <name val="Helvetica"/>
      <family val="2"/>
    </font>
    <font>
      <sz val="12"/>
      <color theme="1"/>
      <name val="Calibri"/>
      <family val="2"/>
      <scheme val="minor"/>
    </font>
    <font>
      <u/>
      <sz val="16"/>
      <color theme="1"/>
      <name val="Calibri"/>
      <family val="2"/>
      <scheme val="minor"/>
    </font>
    <font>
      <i/>
      <sz val="11"/>
      <color theme="1"/>
      <name val="Calibri"/>
      <family val="2"/>
      <scheme val="minor"/>
    </font>
    <font>
      <i/>
      <sz val="14"/>
      <color theme="1"/>
      <name val="Calibri"/>
      <family val="2"/>
      <scheme val="minor"/>
    </font>
    <font>
      <b/>
      <u/>
      <sz val="16"/>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0" fillId="0" borderId="0" applyFont="0" applyFill="0" applyBorder="0" applyAlignment="0" applyProtection="0"/>
    <xf numFmtId="44" fontId="30" fillId="0" borderId="0" applyFont="0" applyFill="0" applyBorder="0" applyAlignment="0" applyProtection="0"/>
  </cellStyleXfs>
  <cellXfs count="119">
    <xf numFmtId="0" fontId="0" fillId="0" borderId="0" xfId="0"/>
    <xf numFmtId="0" fontId="0" fillId="2" borderId="1" xfId="0" applyFill="1" applyBorder="1"/>
    <xf numFmtId="0" fontId="0" fillId="0" borderId="0" xfId="0" applyAlignment="1">
      <alignment wrapText="1"/>
    </xf>
    <xf numFmtId="0" fontId="5" fillId="3" borderId="0" xfId="0" applyFont="1" applyFill="1" applyAlignment="1">
      <alignment horizontal="center"/>
    </xf>
    <xf numFmtId="0" fontId="5" fillId="0" borderId="0" xfId="0" applyFont="1"/>
    <xf numFmtId="164" fontId="0" fillId="0" borderId="0" xfId="0" applyNumberFormat="1" applyAlignment="1">
      <alignment wrapText="1"/>
    </xf>
    <xf numFmtId="0" fontId="3" fillId="0" borderId="0" xfId="0" applyFont="1"/>
    <xf numFmtId="0" fontId="5" fillId="4" borderId="0" xfId="0" applyFont="1" applyFill="1" applyAlignment="1">
      <alignment horizontal="center"/>
    </xf>
    <xf numFmtId="0" fontId="5" fillId="5" borderId="0" xfId="0" applyFont="1" applyFill="1" applyAlignment="1">
      <alignment horizontal="center"/>
    </xf>
    <xf numFmtId="0" fontId="4" fillId="5" borderId="1" xfId="0" applyFont="1" applyFill="1" applyBorder="1"/>
    <xf numFmtId="165" fontId="0" fillId="4" borderId="1" xfId="0" applyNumberFormat="1" applyFill="1" applyBorder="1"/>
    <xf numFmtId="164" fontId="0" fillId="3" borderId="1" xfId="0" applyNumberFormat="1" applyFill="1" applyBorder="1" applyAlignment="1" applyProtection="1">
      <alignment horizontal="center" wrapText="1"/>
      <protection locked="0"/>
    </xf>
    <xf numFmtId="165" fontId="0" fillId="5" borderId="1" xfId="0" applyNumberFormat="1" applyFill="1" applyBorder="1"/>
    <xf numFmtId="0" fontId="5" fillId="0" borderId="0" xfId="0" applyFont="1" applyAlignment="1">
      <alignment horizontal="center" wrapText="1"/>
    </xf>
    <xf numFmtId="0" fontId="0" fillId="0" borderId="0" xfId="0" applyAlignment="1"/>
    <xf numFmtId="0" fontId="5" fillId="0" borderId="0" xfId="0" applyFont="1" applyAlignment="1">
      <alignment horizontal="right"/>
    </xf>
    <xf numFmtId="164" fontId="0" fillId="0" borderId="0" xfId="0" applyNumberFormat="1" applyAlignment="1"/>
    <xf numFmtId="0" fontId="6" fillId="0" borderId="0" xfId="0" applyFont="1" applyAlignment="1"/>
    <xf numFmtId="0" fontId="7" fillId="0" borderId="0" xfId="0" applyFont="1" applyAlignment="1"/>
    <xf numFmtId="0" fontId="5" fillId="6" borderId="0" xfId="0" applyFont="1" applyFill="1"/>
    <xf numFmtId="0" fontId="0" fillId="6" borderId="0" xfId="0" applyFill="1" applyAlignment="1">
      <alignment wrapText="1"/>
    </xf>
    <xf numFmtId="0" fontId="0" fillId="0" borderId="0" xfId="0" applyAlignment="1">
      <alignment horizontal="left" indent="1"/>
    </xf>
    <xf numFmtId="165" fontId="0" fillId="4" borderId="1" xfId="0" applyNumberFormat="1" applyFill="1" applyBorder="1" applyAlignment="1">
      <alignment horizontal="center"/>
    </xf>
    <xf numFmtId="164" fontId="0" fillId="7" borderId="1" xfId="0" applyNumberFormat="1" applyFill="1" applyBorder="1" applyAlignment="1" applyProtection="1">
      <alignment horizontal="center" wrapText="1"/>
      <protection locked="0"/>
    </xf>
    <xf numFmtId="0" fontId="10" fillId="0" borderId="0" xfId="0" applyFont="1" applyAlignment="1">
      <alignment horizontal="center" wrapText="1"/>
    </xf>
    <xf numFmtId="164" fontId="0" fillId="5" borderId="1" xfId="0" applyNumberFormat="1" applyFill="1" applyBorder="1" applyAlignment="1" applyProtection="1">
      <alignment horizontal="center" wrapText="1"/>
      <protection locked="0"/>
    </xf>
    <xf numFmtId="0" fontId="2" fillId="0" borderId="0" xfId="0" applyFont="1"/>
    <xf numFmtId="164" fontId="2" fillId="7" borderId="1" xfId="0" applyNumberFormat="1" applyFont="1" applyFill="1" applyBorder="1" applyAlignment="1" applyProtection="1">
      <alignment horizontal="center" wrapText="1"/>
      <protection locked="0"/>
    </xf>
    <xf numFmtId="165" fontId="2" fillId="4" borderId="1" xfId="0" applyNumberFormat="1" applyFont="1" applyFill="1" applyBorder="1" applyAlignment="1">
      <alignment horizontal="center"/>
    </xf>
    <xf numFmtId="164" fontId="2" fillId="0" borderId="0" xfId="0" applyNumberFormat="1" applyFont="1" applyAlignment="1">
      <alignment wrapText="1"/>
    </xf>
    <xf numFmtId="0" fontId="10" fillId="0" borderId="0" xfId="0" applyFont="1" applyAlignment="1">
      <alignment horizontal="left" indent="1"/>
    </xf>
    <xf numFmtId="165" fontId="12" fillId="4" borderId="1" xfId="0" applyNumberFormat="1" applyFont="1" applyFill="1" applyBorder="1" applyAlignment="1">
      <alignment horizontal="center"/>
    </xf>
    <xf numFmtId="0" fontId="13" fillId="0" borderId="0" xfId="0" applyFont="1" applyAlignment="1"/>
    <xf numFmtId="165" fontId="2" fillId="4" borderId="1" xfId="0" applyNumberFormat="1" applyFont="1" applyFill="1" applyBorder="1"/>
    <xf numFmtId="0" fontId="14" fillId="0" borderId="0" xfId="0" applyFont="1" applyAlignment="1"/>
    <xf numFmtId="0" fontId="12" fillId="0" borderId="0" xfId="0" applyFont="1" applyAlignment="1">
      <alignment horizontal="left" indent="1"/>
    </xf>
    <xf numFmtId="165" fontId="12" fillId="4" borderId="1" xfId="0" applyNumberFormat="1" applyFont="1" applyFill="1" applyBorder="1"/>
    <xf numFmtId="0" fontId="5" fillId="0" borderId="0" xfId="0" applyFont="1" applyAlignment="1">
      <alignment horizontal="center" vertical="center" wrapText="1"/>
    </xf>
    <xf numFmtId="0" fontId="11" fillId="0" borderId="0" xfId="0" applyFont="1"/>
    <xf numFmtId="0" fontId="15" fillId="0" borderId="0" xfId="0" applyFont="1"/>
    <xf numFmtId="164" fontId="0" fillId="4" borderId="1" xfId="0" applyNumberFormat="1" applyFill="1" applyBorder="1" applyAlignment="1" applyProtection="1">
      <alignment horizontal="center" wrapText="1"/>
      <protection locked="0"/>
    </xf>
    <xf numFmtId="0" fontId="2" fillId="8" borderId="0" xfId="0" applyFont="1" applyFill="1"/>
    <xf numFmtId="0" fontId="17" fillId="0" borderId="0" xfId="0" applyFont="1"/>
    <xf numFmtId="0" fontId="18" fillId="0" borderId="0" xfId="0" applyFont="1"/>
    <xf numFmtId="0" fontId="19" fillId="0" borderId="0" xfId="0" applyFont="1"/>
    <xf numFmtId="0" fontId="18" fillId="0" borderId="0" xfId="0" applyFont="1" applyAlignment="1">
      <alignment wrapText="1"/>
    </xf>
    <xf numFmtId="0" fontId="18" fillId="0" borderId="0" xfId="0" applyFont="1" applyAlignment="1"/>
    <xf numFmtId="0" fontId="18" fillId="2" borderId="1" xfId="0" applyFont="1" applyFill="1" applyBorder="1"/>
    <xf numFmtId="0" fontId="20" fillId="5" borderId="1" xfId="0" applyFont="1" applyFill="1" applyBorder="1"/>
    <xf numFmtId="0" fontId="19" fillId="0" borderId="0" xfId="0" applyFont="1" applyAlignment="1">
      <alignment horizontal="right"/>
    </xf>
    <xf numFmtId="0" fontId="19" fillId="3" borderId="0" xfId="0" applyFont="1" applyFill="1" applyAlignment="1">
      <alignment horizontal="left"/>
    </xf>
    <xf numFmtId="0" fontId="19" fillId="3" borderId="0" xfId="0" applyFont="1" applyFill="1" applyAlignment="1">
      <alignment horizontal="center"/>
    </xf>
    <xf numFmtId="0" fontId="19" fillId="5" borderId="0" xfId="0" applyFont="1" applyFill="1" applyAlignment="1">
      <alignment horizontal="left"/>
    </xf>
    <xf numFmtId="0" fontId="19" fillId="5" borderId="0" xfId="0" applyFont="1" applyFill="1" applyAlignment="1">
      <alignment horizontal="center"/>
    </xf>
    <xf numFmtId="0" fontId="19" fillId="4" borderId="0" xfId="0" applyFont="1" applyFill="1" applyAlignment="1">
      <alignment horizontal="left"/>
    </xf>
    <xf numFmtId="0" fontId="19" fillId="4" borderId="0" xfId="0" applyFont="1" applyFill="1" applyAlignment="1">
      <alignment horizontal="center"/>
    </xf>
    <xf numFmtId="0" fontId="19" fillId="6" borderId="0" xfId="0" applyFont="1" applyFill="1"/>
    <xf numFmtId="0" fontId="18" fillId="6" borderId="0" xfId="0" applyFont="1" applyFill="1" applyAlignment="1">
      <alignment wrapText="1"/>
    </xf>
    <xf numFmtId="0" fontId="19" fillId="0" borderId="0" xfId="0" applyFont="1" applyAlignment="1">
      <alignment horizontal="center" wrapText="1"/>
    </xf>
    <xf numFmtId="164" fontId="18" fillId="3" borderId="1" xfId="0" applyNumberFormat="1" applyFont="1" applyFill="1" applyBorder="1" applyAlignment="1" applyProtection="1">
      <alignment horizontal="center" wrapText="1"/>
      <protection locked="0"/>
    </xf>
    <xf numFmtId="0" fontId="20" fillId="0" borderId="0" xfId="0" applyFont="1"/>
    <xf numFmtId="0" fontId="21" fillId="0" borderId="0" xfId="0" applyFont="1"/>
    <xf numFmtId="0" fontId="19"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wrapText="1"/>
    </xf>
    <xf numFmtId="164" fontId="18" fillId="7" borderId="1" xfId="0" applyNumberFormat="1" applyFont="1" applyFill="1" applyBorder="1" applyAlignment="1" applyProtection="1">
      <alignment horizontal="center" wrapText="1"/>
      <protection locked="0"/>
    </xf>
    <xf numFmtId="165" fontId="18" fillId="4" borderId="1" xfId="0" applyNumberFormat="1" applyFont="1" applyFill="1" applyBorder="1" applyAlignment="1">
      <alignment horizontal="center"/>
    </xf>
    <xf numFmtId="164" fontId="18" fillId="0" borderId="0" xfId="0" applyNumberFormat="1" applyFont="1" applyAlignment="1">
      <alignment wrapText="1"/>
    </xf>
    <xf numFmtId="164" fontId="18" fillId="0" borderId="0" xfId="0" applyNumberFormat="1" applyFont="1" applyAlignment="1"/>
    <xf numFmtId="164" fontId="20" fillId="0" borderId="0" xfId="0" applyNumberFormat="1" applyFont="1" applyAlignment="1"/>
    <xf numFmtId="164" fontId="20" fillId="0" borderId="0" xfId="0" applyNumberFormat="1" applyFont="1" applyFill="1" applyAlignment="1"/>
    <xf numFmtId="164" fontId="23" fillId="7" borderId="1" xfId="0" applyNumberFormat="1" applyFont="1" applyFill="1" applyBorder="1" applyAlignment="1" applyProtection="1">
      <alignment horizontal="center" wrapText="1"/>
      <protection locked="0"/>
    </xf>
    <xf numFmtId="0" fontId="21" fillId="6" borderId="0" xfId="0" applyFont="1" applyFill="1"/>
    <xf numFmtId="0" fontId="18" fillId="0" borderId="0" xfId="0" applyFont="1" applyAlignment="1">
      <alignment horizontal="left" indent="1"/>
    </xf>
    <xf numFmtId="0" fontId="24" fillId="0" borderId="0" xfId="0" applyFont="1" applyAlignment="1"/>
    <xf numFmtId="0" fontId="25" fillId="0" borderId="0" xfId="0" applyFont="1" applyAlignment="1">
      <alignment horizontal="left" indent="1"/>
    </xf>
    <xf numFmtId="165" fontId="25" fillId="4" borderId="1" xfId="0" applyNumberFormat="1" applyFont="1" applyFill="1" applyBorder="1" applyAlignment="1">
      <alignment horizontal="center"/>
    </xf>
    <xf numFmtId="165" fontId="25" fillId="4" borderId="1" xfId="0" applyNumberFormat="1" applyFont="1" applyFill="1" applyBorder="1"/>
    <xf numFmtId="0" fontId="26" fillId="0" borderId="0" xfId="0" applyFont="1" applyAlignment="1"/>
    <xf numFmtId="165" fontId="23" fillId="4" borderId="1" xfId="0" applyNumberFormat="1" applyFont="1" applyFill="1" applyBorder="1"/>
    <xf numFmtId="165" fontId="18" fillId="5" borderId="1" xfId="0" applyNumberFormat="1" applyFont="1" applyFill="1" applyBorder="1"/>
    <xf numFmtId="165" fontId="18" fillId="4" borderId="1" xfId="0" applyNumberFormat="1" applyFont="1" applyFill="1" applyBorder="1"/>
    <xf numFmtId="0" fontId="24" fillId="0" borderId="0" xfId="0" applyFont="1" applyFill="1" applyAlignment="1"/>
    <xf numFmtId="0" fontId="18" fillId="0" borderId="0" xfId="0" applyFont="1" applyFill="1" applyAlignment="1">
      <alignment wrapText="1"/>
    </xf>
    <xf numFmtId="0" fontId="19" fillId="0" borderId="0" xfId="0" applyFont="1" applyFill="1" applyBorder="1" applyAlignment="1">
      <alignment horizontal="left" indent="1"/>
    </xf>
    <xf numFmtId="0" fontId="28" fillId="0" borderId="0" xfId="0" applyFont="1"/>
    <xf numFmtId="0" fontId="29" fillId="0" borderId="0" xfId="0" applyFont="1"/>
    <xf numFmtId="0" fontId="20" fillId="0" borderId="0" xfId="0" applyFont="1" applyFill="1"/>
    <xf numFmtId="0" fontId="20" fillId="0" borderId="0" xfId="0" applyFont="1" applyFill="1" applyAlignment="1"/>
    <xf numFmtId="43" fontId="18" fillId="3" borderId="1" xfId="1" applyFont="1" applyFill="1" applyBorder="1" applyAlignment="1" applyProtection="1">
      <alignment horizontal="center" wrapText="1"/>
      <protection locked="0"/>
    </xf>
    <xf numFmtId="166" fontId="18" fillId="3" borderId="1" xfId="0" applyNumberFormat="1" applyFont="1" applyFill="1" applyBorder="1" applyAlignment="1" applyProtection="1">
      <alignment horizontal="center" wrapText="1"/>
      <protection locked="0"/>
    </xf>
    <xf numFmtId="43" fontId="18" fillId="4" borderId="1" xfId="1" applyFont="1" applyFill="1" applyBorder="1" applyAlignment="1">
      <alignment horizontal="center"/>
    </xf>
    <xf numFmtId="167" fontId="18" fillId="4" borderId="1" xfId="1" applyNumberFormat="1" applyFont="1" applyFill="1" applyBorder="1" applyAlignment="1">
      <alignment horizontal="center"/>
    </xf>
    <xf numFmtId="168" fontId="18" fillId="4" borderId="1" xfId="0" applyNumberFormat="1" applyFont="1" applyFill="1" applyBorder="1" applyAlignment="1">
      <alignment horizontal="center"/>
    </xf>
    <xf numFmtId="44" fontId="18" fillId="3" borderId="1" xfId="2" applyFont="1" applyFill="1" applyBorder="1" applyAlignment="1" applyProtection="1">
      <alignment horizontal="center" wrapText="1"/>
      <protection locked="0"/>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8" fillId="0" borderId="0" xfId="0" applyFont="1" applyFill="1"/>
    <xf numFmtId="0" fontId="32" fillId="0" borderId="0" xfId="0" applyFont="1" applyAlignment="1">
      <alignment vertical="top"/>
    </xf>
    <xf numFmtId="0" fontId="33" fillId="0" borderId="0" xfId="0" applyFont="1"/>
    <xf numFmtId="0" fontId="19" fillId="3" borderId="1" xfId="0" applyFont="1" applyFill="1" applyBorder="1" applyAlignment="1">
      <alignment vertical="center" wrapText="1"/>
    </xf>
    <xf numFmtId="0" fontId="19" fillId="3" borderId="1" xfId="0" applyFont="1" applyFill="1" applyBorder="1" applyAlignment="1">
      <alignment horizontal="center" vertical="center" wrapText="1"/>
    </xf>
    <xf numFmtId="0" fontId="18" fillId="0" borderId="1" xfId="0" applyFont="1" applyBorder="1"/>
    <xf numFmtId="0" fontId="18" fillId="0" borderId="1" xfId="0" quotePrefix="1" applyFont="1" applyBorder="1"/>
    <xf numFmtId="0" fontId="19" fillId="0" borderId="1" xfId="0" applyFont="1" applyBorder="1" applyAlignment="1">
      <alignment horizontal="center"/>
    </xf>
    <xf numFmtId="165" fontId="18" fillId="0" borderId="0" xfId="0" applyNumberFormat="1" applyFont="1" applyFill="1" applyBorder="1"/>
    <xf numFmtId="0" fontId="19" fillId="0" borderId="1" xfId="0" applyFont="1" applyBorder="1"/>
    <xf numFmtId="165" fontId="25" fillId="0" borderId="0" xfId="0" applyNumberFormat="1" applyFont="1" applyFill="1" applyBorder="1"/>
    <xf numFmtId="0" fontId="21" fillId="0" borderId="0" xfId="0" applyFont="1" applyAlignment="1">
      <alignment vertical="center"/>
    </xf>
    <xf numFmtId="0" fontId="1" fillId="0" borderId="0" xfId="0" applyFont="1"/>
    <xf numFmtId="0" fontId="18" fillId="0" borderId="1" xfId="0" applyFont="1" applyBorder="1" applyAlignment="1">
      <alignment horizontal="left" indent="1"/>
    </xf>
    <xf numFmtId="0" fontId="18" fillId="9" borderId="1" xfId="0" applyFont="1" applyFill="1" applyBorder="1" applyAlignment="1">
      <alignment horizontal="left" indent="1"/>
    </xf>
    <xf numFmtId="0" fontId="18" fillId="9" borderId="1" xfId="0" applyFont="1" applyFill="1" applyBorder="1" applyAlignment="1">
      <alignment horizontal="left" wrapText="1" indent="1"/>
    </xf>
    <xf numFmtId="0" fontId="25" fillId="0" borderId="1" xfId="0" applyFont="1" applyBorder="1" applyAlignment="1">
      <alignment horizontal="left" indent="1"/>
    </xf>
    <xf numFmtId="0" fontId="25" fillId="0" borderId="0" xfId="0" applyFont="1" applyBorder="1" applyAlignment="1">
      <alignment horizontal="left" indent="1"/>
    </xf>
    <xf numFmtId="0" fontId="5" fillId="3" borderId="0" xfId="0" applyFont="1" applyFill="1" applyAlignment="1">
      <alignment horizontal="center"/>
    </xf>
    <xf numFmtId="0" fontId="5" fillId="5" borderId="0" xfId="0" applyFont="1" applyFill="1" applyAlignment="1">
      <alignment horizontal="center"/>
    </xf>
    <xf numFmtId="0" fontId="5" fillId="4" borderId="0" xfId="0" applyFont="1" applyFill="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1045307</xdr:colOff>
      <xdr:row>27</xdr:row>
      <xdr:rowOff>0</xdr:rowOff>
    </xdr:from>
    <xdr:to>
      <xdr:col>8</xdr:col>
      <xdr:colOff>265545</xdr:colOff>
      <xdr:row>30</xdr:row>
      <xdr:rowOff>107462</xdr:rowOff>
    </xdr:to>
    <xdr:cxnSp macro="">
      <xdr:nvCxnSpPr>
        <xdr:cNvPr id="2" name="Straight Arrow Connector 1">
          <a:extLst>
            <a:ext uri="{FF2B5EF4-FFF2-40B4-BE49-F238E27FC236}">
              <a16:creationId xmlns:a16="http://schemas.microsoft.com/office/drawing/2014/main" id="{95463704-A3EB-A64C-BCC4-C8A926B4D72F}"/>
            </a:ext>
          </a:extLst>
        </xdr:cNvPr>
        <xdr:cNvCxnSpPr/>
      </xdr:nvCxnSpPr>
      <xdr:spPr>
        <a:xfrm flipV="1">
          <a:off x="9363807" y="6572828"/>
          <a:ext cx="1582438" cy="16118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600365</xdr:colOff>
      <xdr:row>26</xdr:row>
      <xdr:rowOff>173181</xdr:rowOff>
    </xdr:from>
    <xdr:to>
      <xdr:col>7</xdr:col>
      <xdr:colOff>334819</xdr:colOff>
      <xdr:row>29</xdr:row>
      <xdr:rowOff>142098</xdr:rowOff>
    </xdr:to>
    <xdr:cxnSp macro="">
      <xdr:nvCxnSpPr>
        <xdr:cNvPr id="7" name="Straight Arrow Connector 6">
          <a:extLst>
            <a:ext uri="{FF2B5EF4-FFF2-40B4-BE49-F238E27FC236}">
              <a16:creationId xmlns:a16="http://schemas.microsoft.com/office/drawing/2014/main" id="{8576B05F-D599-5846-A40E-FC355436BBF6}"/>
            </a:ext>
          </a:extLst>
        </xdr:cNvPr>
        <xdr:cNvCxnSpPr/>
      </xdr:nvCxnSpPr>
      <xdr:spPr>
        <a:xfrm flipV="1">
          <a:off x="8913092" y="6234545"/>
          <a:ext cx="3267363" cy="6039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195994</xdr:colOff>
      <xdr:row>32</xdr:row>
      <xdr:rowOff>59531</xdr:rowOff>
    </xdr:from>
    <xdr:to>
      <xdr:col>8</xdr:col>
      <xdr:colOff>857250</xdr:colOff>
      <xdr:row>40</xdr:row>
      <xdr:rowOff>131275</xdr:rowOff>
    </xdr:to>
    <xdr:cxnSp macro="">
      <xdr:nvCxnSpPr>
        <xdr:cNvPr id="8" name="Straight Arrow Connector 7">
          <a:extLst>
            <a:ext uri="{FF2B5EF4-FFF2-40B4-BE49-F238E27FC236}">
              <a16:creationId xmlns:a16="http://schemas.microsoft.com/office/drawing/2014/main" id="{0EDA5591-A6B3-3844-BC5C-81C5B6D3ACA9}"/>
            </a:ext>
          </a:extLst>
        </xdr:cNvPr>
        <xdr:cNvCxnSpPr/>
      </xdr:nvCxnSpPr>
      <xdr:spPr>
        <a:xfrm flipV="1">
          <a:off x="15686025" y="9525000"/>
          <a:ext cx="1839975" cy="3774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325438</xdr:colOff>
      <xdr:row>32</xdr:row>
      <xdr:rowOff>95250</xdr:rowOff>
    </xdr:from>
    <xdr:to>
      <xdr:col>9</xdr:col>
      <xdr:colOff>357187</xdr:colOff>
      <xdr:row>40</xdr:row>
      <xdr:rowOff>68912</xdr:rowOff>
    </xdr:to>
    <xdr:cxnSp macro="">
      <xdr:nvCxnSpPr>
        <xdr:cNvPr id="4" name="Straight Arrow Connector 3">
          <a:extLst>
            <a:ext uri="{FF2B5EF4-FFF2-40B4-BE49-F238E27FC236}">
              <a16:creationId xmlns:a16="http://schemas.microsoft.com/office/drawing/2014/main" id="{76B662F5-10BA-48B8-8CC6-0257472E165C}"/>
            </a:ext>
          </a:extLst>
        </xdr:cNvPr>
        <xdr:cNvCxnSpPr/>
      </xdr:nvCxnSpPr>
      <xdr:spPr>
        <a:xfrm flipV="1">
          <a:off x="15815469" y="9560719"/>
          <a:ext cx="2389187" cy="36765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300182</xdr:colOff>
      <xdr:row>91</xdr:row>
      <xdr:rowOff>103910</xdr:rowOff>
    </xdr:from>
    <xdr:to>
      <xdr:col>4</xdr:col>
      <xdr:colOff>392545</xdr:colOff>
      <xdr:row>95</xdr:row>
      <xdr:rowOff>115455</xdr:rowOff>
    </xdr:to>
    <xdr:sp macro="" textlink="">
      <xdr:nvSpPr>
        <xdr:cNvPr id="3" name="TextBox 2">
          <a:extLst>
            <a:ext uri="{FF2B5EF4-FFF2-40B4-BE49-F238E27FC236}">
              <a16:creationId xmlns:a16="http://schemas.microsoft.com/office/drawing/2014/main" id="{83636D3A-BA73-624D-BC86-85B9D0A8ECA4}"/>
            </a:ext>
          </a:extLst>
        </xdr:cNvPr>
        <xdr:cNvSpPr txBox="1"/>
      </xdr:nvSpPr>
      <xdr:spPr>
        <a:xfrm>
          <a:off x="658091" y="18403455"/>
          <a:ext cx="8393545" cy="1073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158751</xdr:colOff>
      <xdr:row>36</xdr:row>
      <xdr:rowOff>0</xdr:rowOff>
    </xdr:from>
    <xdr:to>
      <xdr:col>7</xdr:col>
      <xdr:colOff>201084</xdr:colOff>
      <xdr:row>44</xdr:row>
      <xdr:rowOff>0</xdr:rowOff>
    </xdr:to>
    <xdr:sp macro="" textlink="">
      <xdr:nvSpPr>
        <xdr:cNvPr id="4" name="TextBox 3">
          <a:extLst>
            <a:ext uri="{FF2B5EF4-FFF2-40B4-BE49-F238E27FC236}">
              <a16:creationId xmlns:a16="http://schemas.microsoft.com/office/drawing/2014/main" id="{D469AB92-7AD3-9D4E-A9F3-500783F780F7}"/>
            </a:ext>
          </a:extLst>
        </xdr:cNvPr>
        <xdr:cNvSpPr txBox="1"/>
      </xdr:nvSpPr>
      <xdr:spPr>
        <a:xfrm>
          <a:off x="158751" y="10054167"/>
          <a:ext cx="15546916" cy="2116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declare and affirm under the penalties of perjury that</a:t>
          </a:r>
          <a:r>
            <a:rPr lang="en-US" sz="1100">
              <a:solidFill>
                <a:sysClr val="windowText" lastClr="000000"/>
              </a:solidFill>
            </a:rPr>
            <a:t> this COVID</a:t>
          </a:r>
          <a:r>
            <a:rPr lang="en-US" sz="1100" baseline="0">
              <a:solidFill>
                <a:sysClr val="windowText" lastClr="000000"/>
              </a:solidFill>
            </a:rPr>
            <a:t>-19 Nursing Facility Supplemental Payment Compliance Form </a:t>
          </a:r>
          <a:r>
            <a:rPr lang="en-US" sz="1100">
              <a:solidFill>
                <a:sysClr val="windowText" lastClr="000000"/>
              </a:solidFill>
            </a:rPr>
            <a:t>has </a:t>
          </a:r>
          <a:r>
            <a:rPr lang="en-US" sz="1100"/>
            <a:t>been examined by me and, to the best of my knowledge and belief, are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4A06-1258-9B4B-AEBA-28A7D605F4E7}">
  <dimension ref="A1:T63"/>
  <sheetViews>
    <sheetView zoomScale="110" zoomScaleNormal="110" workbookViewId="0">
      <selection activeCell="C16" sqref="C16"/>
    </sheetView>
  </sheetViews>
  <sheetFormatPr defaultColWidth="8.58203125" defaultRowHeight="15.5"/>
  <cols>
    <col min="1" max="1" width="30.5" bestFit="1" customWidth="1"/>
    <col min="2" max="2" width="47.58203125" bestFit="1" customWidth="1"/>
    <col min="3" max="3" width="15.5" style="2" customWidth="1"/>
    <col min="4" max="4" width="15.5" style="14" customWidth="1"/>
    <col min="5" max="20" width="15.5" style="2" customWidth="1"/>
  </cols>
  <sheetData>
    <row r="1" spans="1:20">
      <c r="A1" s="6" t="s">
        <v>18</v>
      </c>
    </row>
    <row r="3" spans="1:20">
      <c r="A3" s="41" t="s">
        <v>89</v>
      </c>
    </row>
    <row r="4" spans="1:20">
      <c r="A4" s="1" t="s">
        <v>0</v>
      </c>
      <c r="B4" s="9"/>
      <c r="D4" s="15" t="s">
        <v>1</v>
      </c>
      <c r="E4" s="116" t="s">
        <v>2</v>
      </c>
      <c r="F4" s="116"/>
      <c r="G4" s="3"/>
      <c r="H4" s="3"/>
    </row>
    <row r="5" spans="1:20">
      <c r="A5" s="1" t="s">
        <v>3</v>
      </c>
      <c r="B5" s="9"/>
      <c r="E5" s="117" t="s">
        <v>19</v>
      </c>
      <c r="F5" s="117"/>
      <c r="G5" s="8"/>
      <c r="H5" s="8"/>
    </row>
    <row r="6" spans="1:20">
      <c r="E6" s="118" t="s">
        <v>20</v>
      </c>
      <c r="F6" s="118"/>
      <c r="G6" s="7"/>
      <c r="H6" s="7"/>
    </row>
    <row r="9" spans="1:20">
      <c r="B9" s="19" t="s">
        <v>4</v>
      </c>
      <c r="C9" s="20"/>
      <c r="D9" s="19"/>
      <c r="E9" s="20"/>
      <c r="F9" s="19"/>
      <c r="G9" s="19"/>
      <c r="H9" s="19"/>
    </row>
    <row r="10" spans="1:20">
      <c r="B10" s="4"/>
      <c r="C10" s="13"/>
      <c r="E10"/>
      <c r="F10"/>
      <c r="G10"/>
      <c r="H10"/>
      <c r="I10"/>
      <c r="J10"/>
      <c r="K10"/>
      <c r="L10"/>
      <c r="M10"/>
      <c r="N10"/>
      <c r="O10"/>
      <c r="P10"/>
      <c r="Q10"/>
      <c r="R10"/>
      <c r="S10"/>
      <c r="T10"/>
    </row>
    <row r="11" spans="1:20">
      <c r="B11" s="4"/>
      <c r="C11" s="13" t="s">
        <v>53</v>
      </c>
      <c r="D11" s="13" t="s">
        <v>54</v>
      </c>
      <c r="E11"/>
      <c r="F11"/>
      <c r="G11"/>
      <c r="H11"/>
      <c r="I11"/>
      <c r="J11"/>
      <c r="K11"/>
      <c r="L11"/>
      <c r="M11"/>
      <c r="N11"/>
      <c r="O11"/>
      <c r="P11"/>
      <c r="Q11"/>
      <c r="R11"/>
      <c r="S11"/>
      <c r="T11"/>
    </row>
    <row r="12" spans="1:20" ht="43.5">
      <c r="B12" s="4"/>
      <c r="C12" s="24" t="s">
        <v>90</v>
      </c>
      <c r="D12" s="24" t="s">
        <v>60</v>
      </c>
      <c r="E12"/>
      <c r="F12"/>
      <c r="G12"/>
      <c r="H12"/>
      <c r="I12"/>
      <c r="J12"/>
      <c r="K12"/>
      <c r="L12"/>
      <c r="M12"/>
      <c r="N12"/>
      <c r="O12"/>
      <c r="P12"/>
      <c r="Q12"/>
      <c r="R12"/>
      <c r="S12"/>
      <c r="T12"/>
    </row>
    <row r="13" spans="1:20">
      <c r="B13" s="4" t="s">
        <v>55</v>
      </c>
      <c r="C13" s="11" t="s">
        <v>51</v>
      </c>
      <c r="D13" s="11" t="s">
        <v>22</v>
      </c>
      <c r="E13"/>
      <c r="F13"/>
      <c r="G13"/>
      <c r="H13"/>
      <c r="I13"/>
      <c r="J13"/>
      <c r="K13"/>
      <c r="L13"/>
      <c r="M13"/>
      <c r="N13"/>
      <c r="O13"/>
      <c r="P13"/>
      <c r="Q13"/>
      <c r="R13"/>
      <c r="S13"/>
      <c r="T13"/>
    </row>
    <row r="14" spans="1:20">
      <c r="B14" s="4"/>
      <c r="C14" s="13"/>
      <c r="E14"/>
      <c r="F14"/>
      <c r="G14"/>
      <c r="H14"/>
      <c r="I14"/>
      <c r="J14"/>
      <c r="K14"/>
      <c r="L14"/>
      <c r="M14"/>
      <c r="N14"/>
      <c r="O14"/>
      <c r="P14"/>
      <c r="Q14"/>
      <c r="R14"/>
      <c r="S14"/>
      <c r="T14"/>
    </row>
    <row r="15" spans="1:20">
      <c r="B15" s="4"/>
      <c r="C15" s="13" t="s">
        <v>65</v>
      </c>
      <c r="D15" s="13" t="s">
        <v>66</v>
      </c>
      <c r="E15" s="13" t="s">
        <v>67</v>
      </c>
      <c r="F15" s="13" t="s">
        <v>68</v>
      </c>
      <c r="G15" s="13" t="s">
        <v>69</v>
      </c>
      <c r="H15" s="13" t="s">
        <v>84</v>
      </c>
      <c r="I15" s="13" t="s">
        <v>85</v>
      </c>
      <c r="J15"/>
      <c r="K15"/>
      <c r="L15"/>
      <c r="M15"/>
      <c r="N15"/>
      <c r="O15"/>
      <c r="P15"/>
      <c r="Q15"/>
      <c r="R15"/>
      <c r="S15"/>
      <c r="T15"/>
    </row>
    <row r="16" spans="1:20" ht="43" customHeight="1">
      <c r="B16" s="4" t="s">
        <v>52</v>
      </c>
      <c r="C16" s="37" t="s">
        <v>47</v>
      </c>
      <c r="D16" s="37" t="s">
        <v>80</v>
      </c>
      <c r="E16" s="37" t="s">
        <v>49</v>
      </c>
      <c r="F16" s="37" t="s">
        <v>81</v>
      </c>
      <c r="G16" s="37" t="s">
        <v>78</v>
      </c>
      <c r="H16" s="37" t="s">
        <v>83</v>
      </c>
      <c r="I16" s="37" t="s">
        <v>61</v>
      </c>
    </row>
    <row r="17" spans="1:9">
      <c r="A17">
        <v>1</v>
      </c>
      <c r="B17" t="s">
        <v>5</v>
      </c>
      <c r="C17" s="11" t="s">
        <v>51</v>
      </c>
      <c r="D17" s="11" t="s">
        <v>22</v>
      </c>
      <c r="E17" s="11" t="s">
        <v>51</v>
      </c>
      <c r="F17" s="11" t="s">
        <v>22</v>
      </c>
      <c r="G17" s="40" t="s">
        <v>79</v>
      </c>
      <c r="H17" s="40" t="s">
        <v>22</v>
      </c>
      <c r="I17" s="11" t="s">
        <v>22</v>
      </c>
    </row>
    <row r="18" spans="1:9">
      <c r="A18">
        <v>2</v>
      </c>
      <c r="B18" t="s">
        <v>6</v>
      </c>
      <c r="C18" s="11" t="s">
        <v>51</v>
      </c>
      <c r="D18" s="11" t="s">
        <v>22</v>
      </c>
      <c r="E18" s="11" t="s">
        <v>51</v>
      </c>
      <c r="F18" s="11" t="s">
        <v>22</v>
      </c>
      <c r="G18" s="40" t="s">
        <v>79</v>
      </c>
      <c r="H18" s="40" t="s">
        <v>22</v>
      </c>
      <c r="I18" s="11" t="s">
        <v>22</v>
      </c>
    </row>
    <row r="19" spans="1:9">
      <c r="A19">
        <v>3</v>
      </c>
      <c r="B19" t="s">
        <v>7</v>
      </c>
      <c r="C19" s="11" t="s">
        <v>51</v>
      </c>
      <c r="D19" s="11" t="s">
        <v>22</v>
      </c>
      <c r="E19" s="11" t="s">
        <v>51</v>
      </c>
      <c r="F19" s="11" t="s">
        <v>22</v>
      </c>
      <c r="G19" s="40" t="s">
        <v>79</v>
      </c>
      <c r="H19" s="40" t="s">
        <v>22</v>
      </c>
      <c r="I19" s="11" t="s">
        <v>22</v>
      </c>
    </row>
    <row r="20" spans="1:9">
      <c r="A20">
        <v>4</v>
      </c>
      <c r="B20" t="s">
        <v>8</v>
      </c>
      <c r="C20" s="11" t="s">
        <v>51</v>
      </c>
      <c r="D20" s="11" t="s">
        <v>22</v>
      </c>
      <c r="E20" s="11" t="s">
        <v>51</v>
      </c>
      <c r="F20" s="11" t="s">
        <v>22</v>
      </c>
      <c r="G20" s="40" t="s">
        <v>79</v>
      </c>
      <c r="H20" s="40" t="s">
        <v>22</v>
      </c>
      <c r="I20" s="11" t="s">
        <v>22</v>
      </c>
    </row>
    <row r="21" spans="1:9">
      <c r="A21">
        <v>5</v>
      </c>
      <c r="B21" t="s">
        <v>9</v>
      </c>
      <c r="C21" s="11" t="s">
        <v>51</v>
      </c>
      <c r="D21" s="11" t="s">
        <v>22</v>
      </c>
      <c r="E21" s="11" t="s">
        <v>51</v>
      </c>
      <c r="F21" s="11" t="s">
        <v>22</v>
      </c>
      <c r="G21" s="40" t="s">
        <v>79</v>
      </c>
      <c r="H21" s="40" t="s">
        <v>22</v>
      </c>
      <c r="I21" s="11" t="s">
        <v>22</v>
      </c>
    </row>
    <row r="22" spans="1:9">
      <c r="A22">
        <v>6</v>
      </c>
      <c r="B22" t="s">
        <v>10</v>
      </c>
      <c r="C22" s="11" t="s">
        <v>51</v>
      </c>
      <c r="D22" s="11" t="s">
        <v>22</v>
      </c>
      <c r="E22" s="11" t="s">
        <v>51</v>
      </c>
      <c r="F22" s="11" t="s">
        <v>22</v>
      </c>
      <c r="G22" s="40" t="s">
        <v>79</v>
      </c>
      <c r="H22" s="40" t="s">
        <v>22</v>
      </c>
      <c r="I22" s="11" t="s">
        <v>22</v>
      </c>
    </row>
    <row r="23" spans="1:9">
      <c r="A23">
        <v>7</v>
      </c>
      <c r="B23" t="s">
        <v>11</v>
      </c>
      <c r="C23" s="11" t="s">
        <v>51</v>
      </c>
      <c r="D23" s="11" t="s">
        <v>22</v>
      </c>
      <c r="E23" s="11" t="s">
        <v>51</v>
      </c>
      <c r="F23" s="11" t="s">
        <v>22</v>
      </c>
      <c r="G23" s="40" t="s">
        <v>79</v>
      </c>
      <c r="H23" s="40" t="s">
        <v>22</v>
      </c>
      <c r="I23" s="11" t="s">
        <v>22</v>
      </c>
    </row>
    <row r="24" spans="1:9">
      <c r="A24">
        <v>8</v>
      </c>
      <c r="B24" t="s">
        <v>12</v>
      </c>
      <c r="C24" s="11" t="s">
        <v>51</v>
      </c>
      <c r="D24" s="11" t="s">
        <v>22</v>
      </c>
      <c r="E24" s="11" t="s">
        <v>51</v>
      </c>
      <c r="F24" s="11" t="s">
        <v>22</v>
      </c>
      <c r="G24" s="40" t="s">
        <v>79</v>
      </c>
      <c r="H24" s="40" t="s">
        <v>22</v>
      </c>
      <c r="I24" s="11" t="s">
        <v>22</v>
      </c>
    </row>
    <row r="25" spans="1:9">
      <c r="A25">
        <v>9</v>
      </c>
      <c r="B25" t="s">
        <v>13</v>
      </c>
      <c r="C25" s="11" t="s">
        <v>51</v>
      </c>
      <c r="D25" s="11" t="s">
        <v>22</v>
      </c>
      <c r="E25" s="11" t="s">
        <v>51</v>
      </c>
      <c r="F25" s="11" t="s">
        <v>22</v>
      </c>
      <c r="G25" s="40" t="s">
        <v>79</v>
      </c>
      <c r="H25" s="40" t="s">
        <v>22</v>
      </c>
      <c r="I25" s="11" t="s">
        <v>22</v>
      </c>
    </row>
    <row r="26" spans="1:9">
      <c r="A26">
        <v>10</v>
      </c>
      <c r="B26" t="s">
        <v>21</v>
      </c>
      <c r="C26" s="11" t="s">
        <v>51</v>
      </c>
      <c r="D26" s="11" t="s">
        <v>22</v>
      </c>
      <c r="E26" s="11" t="s">
        <v>51</v>
      </c>
      <c r="F26" s="11" t="s">
        <v>22</v>
      </c>
      <c r="G26" s="40" t="s">
        <v>79</v>
      </c>
      <c r="H26" s="40" t="s">
        <v>22</v>
      </c>
      <c r="I26" s="11" t="s">
        <v>22</v>
      </c>
    </row>
    <row r="27" spans="1:9">
      <c r="A27">
        <v>11</v>
      </c>
      <c r="B27" s="4" t="s">
        <v>82</v>
      </c>
      <c r="C27" s="22" t="s">
        <v>51</v>
      </c>
      <c r="D27" s="22" t="s">
        <v>22</v>
      </c>
      <c r="E27" s="22" t="s">
        <v>51</v>
      </c>
      <c r="F27" s="22" t="s">
        <v>22</v>
      </c>
      <c r="G27" s="22" t="s">
        <v>79</v>
      </c>
      <c r="H27" s="40" t="s">
        <v>22</v>
      </c>
      <c r="I27" s="22" t="s">
        <v>22</v>
      </c>
    </row>
    <row r="28" spans="1:9" s="2" customFormat="1">
      <c r="A28"/>
      <c r="B28" s="4"/>
      <c r="C28" s="5"/>
      <c r="D28" s="16"/>
      <c r="E28" s="5"/>
      <c r="F28" s="5"/>
      <c r="G28" s="5"/>
      <c r="H28" s="5"/>
      <c r="I28" s="5"/>
    </row>
    <row r="29" spans="1:9" s="2" customFormat="1">
      <c r="A29"/>
      <c r="B29" s="4"/>
      <c r="C29" s="13" t="s">
        <v>53</v>
      </c>
      <c r="D29" s="13" t="s">
        <v>54</v>
      </c>
      <c r="E29" s="5"/>
      <c r="F29" s="5"/>
      <c r="G29" s="5"/>
      <c r="H29" s="5"/>
      <c r="I29" s="5"/>
    </row>
    <row r="30" spans="1:9">
      <c r="A30">
        <v>12</v>
      </c>
      <c r="B30" s="38" t="s">
        <v>59</v>
      </c>
      <c r="C30" s="23"/>
      <c r="D30" s="25" t="s">
        <v>22</v>
      </c>
      <c r="E30" s="5" t="s">
        <v>86</v>
      </c>
      <c r="F30" s="5"/>
      <c r="G30" s="5"/>
      <c r="H30" s="5"/>
      <c r="I30" s="5"/>
    </row>
    <row r="31" spans="1:9">
      <c r="A31">
        <v>13</v>
      </c>
      <c r="B31" s="38" t="s">
        <v>62</v>
      </c>
      <c r="C31" s="23"/>
      <c r="D31" s="22" t="s">
        <v>22</v>
      </c>
      <c r="E31" s="5" t="s">
        <v>87</v>
      </c>
      <c r="F31" s="5"/>
      <c r="G31" s="5"/>
      <c r="H31" s="5"/>
      <c r="I31" s="5"/>
    </row>
    <row r="32" spans="1:9">
      <c r="A32" s="26">
        <v>14</v>
      </c>
      <c r="B32" s="39" t="s">
        <v>63</v>
      </c>
      <c r="C32" s="27"/>
      <c r="D32" s="28" t="s">
        <v>22</v>
      </c>
      <c r="E32" s="29" t="s">
        <v>88</v>
      </c>
      <c r="F32" s="5"/>
      <c r="G32" s="5"/>
      <c r="H32" s="5"/>
      <c r="I32" s="5"/>
    </row>
    <row r="34" spans="2:20">
      <c r="B34" s="19" t="s">
        <v>14</v>
      </c>
      <c r="C34" s="20"/>
    </row>
    <row r="35" spans="2:20">
      <c r="B35" s="4"/>
      <c r="C35" s="13" t="s">
        <v>15</v>
      </c>
      <c r="E35"/>
      <c r="F35"/>
      <c r="G35"/>
      <c r="H35"/>
      <c r="I35"/>
      <c r="J35"/>
      <c r="K35"/>
      <c r="L35"/>
      <c r="M35"/>
      <c r="N35"/>
      <c r="O35"/>
      <c r="P35"/>
      <c r="Q35"/>
      <c r="R35"/>
      <c r="S35"/>
      <c r="T35"/>
    </row>
    <row r="36" spans="2:20">
      <c r="B36" s="21" t="s">
        <v>28</v>
      </c>
      <c r="C36" s="11" t="s">
        <v>22</v>
      </c>
      <c r="E36"/>
      <c r="F36"/>
      <c r="G36"/>
      <c r="H36"/>
      <c r="I36"/>
      <c r="J36"/>
      <c r="K36"/>
      <c r="L36"/>
      <c r="M36"/>
      <c r="N36"/>
      <c r="O36"/>
      <c r="P36"/>
      <c r="Q36"/>
      <c r="R36"/>
      <c r="S36"/>
      <c r="T36"/>
    </row>
    <row r="37" spans="2:20">
      <c r="B37" s="21" t="s">
        <v>31</v>
      </c>
      <c r="C37" s="11" t="s">
        <v>22</v>
      </c>
      <c r="E37"/>
      <c r="F37"/>
      <c r="G37"/>
      <c r="H37"/>
      <c r="I37"/>
      <c r="J37"/>
      <c r="K37"/>
      <c r="L37"/>
      <c r="M37"/>
      <c r="N37"/>
      <c r="O37"/>
      <c r="P37"/>
      <c r="Q37"/>
      <c r="R37"/>
      <c r="S37"/>
      <c r="T37"/>
    </row>
    <row r="38" spans="2:20">
      <c r="B38" s="21" t="s">
        <v>34</v>
      </c>
      <c r="C38" s="11" t="s">
        <v>22</v>
      </c>
      <c r="E38"/>
      <c r="F38"/>
      <c r="G38"/>
      <c r="H38"/>
      <c r="I38"/>
      <c r="J38"/>
      <c r="K38"/>
      <c r="L38"/>
      <c r="M38"/>
      <c r="N38"/>
      <c r="O38"/>
      <c r="P38"/>
      <c r="Q38"/>
      <c r="R38"/>
      <c r="S38"/>
      <c r="T38"/>
    </row>
    <row r="39" spans="2:20">
      <c r="B39" s="21" t="s">
        <v>38</v>
      </c>
      <c r="C39" s="11" t="s">
        <v>22</v>
      </c>
      <c r="E39"/>
      <c r="F39"/>
      <c r="G39"/>
      <c r="H39"/>
      <c r="I39"/>
      <c r="J39"/>
      <c r="K39"/>
      <c r="L39"/>
      <c r="M39"/>
      <c r="N39"/>
      <c r="O39"/>
      <c r="P39"/>
      <c r="Q39"/>
      <c r="R39"/>
      <c r="S39"/>
      <c r="T39"/>
    </row>
    <row r="40" spans="2:20">
      <c r="B40" s="21" t="s">
        <v>41</v>
      </c>
      <c r="C40" s="11" t="s">
        <v>23</v>
      </c>
      <c r="E40"/>
      <c r="F40"/>
      <c r="G40"/>
      <c r="H40"/>
      <c r="I40"/>
      <c r="J40"/>
      <c r="K40"/>
      <c r="L40"/>
      <c r="M40"/>
      <c r="N40"/>
      <c r="O40"/>
      <c r="P40"/>
      <c r="Q40"/>
      <c r="R40"/>
      <c r="S40"/>
      <c r="T40"/>
    </row>
    <row r="41" spans="2:20">
      <c r="B41" s="30" t="s">
        <v>43</v>
      </c>
      <c r="C41" s="31" t="s">
        <v>22</v>
      </c>
      <c r="D41" s="32" t="s">
        <v>45</v>
      </c>
      <c r="E41" s="5"/>
      <c r="F41"/>
      <c r="G41"/>
      <c r="H41"/>
      <c r="I41"/>
      <c r="J41"/>
      <c r="K41"/>
      <c r="L41"/>
      <c r="M41"/>
      <c r="N41"/>
      <c r="O41"/>
      <c r="P41"/>
      <c r="Q41"/>
      <c r="R41"/>
      <c r="S41"/>
      <c r="T41"/>
    </row>
    <row r="42" spans="2:20">
      <c r="C42"/>
      <c r="E42"/>
      <c r="F42"/>
      <c r="G42"/>
      <c r="H42"/>
      <c r="I42"/>
      <c r="J42"/>
      <c r="K42"/>
      <c r="L42"/>
      <c r="M42"/>
      <c r="N42"/>
      <c r="O42"/>
      <c r="P42"/>
      <c r="Q42"/>
      <c r="R42"/>
      <c r="S42"/>
      <c r="T42"/>
    </row>
    <row r="43" spans="2:20">
      <c r="B43" s="19" t="s">
        <v>16</v>
      </c>
      <c r="C43" s="20"/>
    </row>
    <row r="44" spans="2:20">
      <c r="C44" s="13" t="s">
        <v>15</v>
      </c>
      <c r="E44"/>
      <c r="F44"/>
      <c r="G44"/>
      <c r="H44"/>
      <c r="I44"/>
      <c r="J44"/>
      <c r="K44"/>
      <c r="L44"/>
      <c r="M44"/>
      <c r="N44"/>
      <c r="O44"/>
      <c r="P44"/>
      <c r="Q44"/>
      <c r="R44"/>
      <c r="S44"/>
      <c r="T44"/>
    </row>
    <row r="45" spans="2:20">
      <c r="B45" s="21" t="s">
        <v>29</v>
      </c>
      <c r="C45" s="11" t="s">
        <v>22</v>
      </c>
      <c r="E45"/>
      <c r="F45"/>
      <c r="G45"/>
      <c r="H45"/>
      <c r="I45"/>
      <c r="J45"/>
      <c r="K45"/>
      <c r="L45"/>
      <c r="M45"/>
      <c r="N45"/>
      <c r="O45"/>
      <c r="P45"/>
      <c r="Q45"/>
      <c r="R45"/>
      <c r="S45"/>
      <c r="T45"/>
    </row>
    <row r="46" spans="2:20">
      <c r="B46" s="21" t="s">
        <v>32</v>
      </c>
      <c r="C46" s="11" t="s">
        <v>22</v>
      </c>
      <c r="E46"/>
      <c r="F46"/>
      <c r="G46"/>
      <c r="H46"/>
      <c r="I46"/>
      <c r="J46"/>
      <c r="K46"/>
      <c r="L46"/>
      <c r="M46"/>
      <c r="N46"/>
      <c r="O46"/>
      <c r="P46"/>
      <c r="Q46"/>
      <c r="R46"/>
      <c r="S46"/>
      <c r="T46"/>
    </row>
    <row r="47" spans="2:20">
      <c r="B47" s="21" t="s">
        <v>35</v>
      </c>
      <c r="C47" s="11" t="s">
        <v>22</v>
      </c>
      <c r="E47"/>
      <c r="F47"/>
      <c r="G47"/>
      <c r="H47"/>
      <c r="I47"/>
      <c r="J47"/>
      <c r="K47"/>
      <c r="L47"/>
      <c r="M47"/>
      <c r="N47"/>
      <c r="O47"/>
      <c r="P47"/>
      <c r="Q47"/>
      <c r="R47"/>
      <c r="S47"/>
      <c r="T47"/>
    </row>
    <row r="48" spans="2:20">
      <c r="B48" s="21" t="s">
        <v>39</v>
      </c>
      <c r="C48" s="11" t="s">
        <v>23</v>
      </c>
      <c r="E48"/>
      <c r="F48"/>
      <c r="G48"/>
      <c r="H48"/>
      <c r="I48"/>
      <c r="J48"/>
      <c r="K48"/>
      <c r="L48"/>
      <c r="M48"/>
      <c r="N48"/>
      <c r="O48"/>
      <c r="P48"/>
      <c r="Q48"/>
      <c r="R48"/>
      <c r="S48"/>
      <c r="T48"/>
    </row>
    <row r="49" spans="1:20">
      <c r="B49" s="35" t="s">
        <v>42</v>
      </c>
      <c r="C49" s="36">
        <f>SUM(C44:C47)</f>
        <v>0</v>
      </c>
      <c r="D49" s="32" t="s">
        <v>44</v>
      </c>
      <c r="E49"/>
      <c r="F49"/>
      <c r="G49"/>
      <c r="H49"/>
      <c r="I49"/>
      <c r="J49"/>
      <c r="K49"/>
      <c r="L49"/>
      <c r="M49"/>
      <c r="N49"/>
      <c r="O49"/>
      <c r="P49"/>
      <c r="Q49"/>
      <c r="R49"/>
      <c r="S49"/>
      <c r="T49"/>
    </row>
    <row r="50" spans="1:20">
      <c r="C50"/>
      <c r="D50" s="17"/>
      <c r="E50"/>
      <c r="F50"/>
      <c r="G50"/>
      <c r="H50"/>
      <c r="I50"/>
      <c r="J50"/>
      <c r="K50"/>
      <c r="L50"/>
      <c r="M50"/>
      <c r="N50"/>
      <c r="O50"/>
      <c r="P50"/>
      <c r="Q50"/>
      <c r="R50"/>
      <c r="S50"/>
      <c r="T50"/>
    </row>
    <row r="51" spans="1:20">
      <c r="B51" s="19" t="s">
        <v>17</v>
      </c>
      <c r="C51" s="20"/>
    </row>
    <row r="52" spans="1:20">
      <c r="C52" s="13" t="s">
        <v>15</v>
      </c>
      <c r="E52"/>
      <c r="F52"/>
      <c r="G52"/>
      <c r="H52"/>
      <c r="I52"/>
      <c r="J52"/>
      <c r="K52"/>
      <c r="L52"/>
      <c r="M52"/>
      <c r="N52"/>
      <c r="O52"/>
      <c r="P52"/>
      <c r="Q52"/>
      <c r="R52"/>
      <c r="S52"/>
      <c r="T52"/>
    </row>
    <row r="53" spans="1:20">
      <c r="B53" s="21" t="s">
        <v>30</v>
      </c>
      <c r="C53" s="11" t="s">
        <v>22</v>
      </c>
      <c r="F53"/>
      <c r="G53"/>
      <c r="H53"/>
      <c r="I53"/>
      <c r="J53"/>
      <c r="K53"/>
      <c r="L53"/>
      <c r="M53"/>
      <c r="N53"/>
      <c r="O53"/>
      <c r="P53"/>
      <c r="Q53"/>
      <c r="R53"/>
      <c r="S53"/>
      <c r="T53"/>
    </row>
    <row r="54" spans="1:20">
      <c r="B54" s="21" t="s">
        <v>33</v>
      </c>
      <c r="C54" s="11" t="s">
        <v>22</v>
      </c>
    </row>
    <row r="55" spans="1:20">
      <c r="B55" s="21" t="s">
        <v>36</v>
      </c>
      <c r="C55" s="11" t="s">
        <v>22</v>
      </c>
    </row>
    <row r="56" spans="1:20">
      <c r="B56" s="21" t="s">
        <v>40</v>
      </c>
      <c r="C56" s="11" t="s">
        <v>22</v>
      </c>
    </row>
    <row r="57" spans="1:20">
      <c r="B57" s="21" t="s">
        <v>41</v>
      </c>
      <c r="C57" s="11" t="s">
        <v>23</v>
      </c>
    </row>
    <row r="58" spans="1:20">
      <c r="B58" s="30" t="s">
        <v>43</v>
      </c>
      <c r="C58" s="33">
        <f>SUM(C53:C56)</f>
        <v>0</v>
      </c>
      <c r="D58" s="34" t="s">
        <v>46</v>
      </c>
    </row>
    <row r="60" spans="1:20" s="2" customFormat="1">
      <c r="A60"/>
      <c r="B60" s="19" t="s">
        <v>24</v>
      </c>
      <c r="C60" s="20"/>
      <c r="D60" s="14"/>
    </row>
    <row r="61" spans="1:20" s="2" customFormat="1">
      <c r="A61"/>
      <c r="B61" s="21" t="s">
        <v>27</v>
      </c>
      <c r="C61" s="12">
        <f>SUM(C58:C60)</f>
        <v>0</v>
      </c>
      <c r="D61" s="14"/>
    </row>
    <row r="62" spans="1:20" s="2" customFormat="1">
      <c r="A62"/>
      <c r="B62" s="21" t="s">
        <v>26</v>
      </c>
      <c r="C62" s="10">
        <f>SUM(C57:C60)</f>
        <v>0</v>
      </c>
      <c r="D62" s="18" t="s">
        <v>64</v>
      </c>
    </row>
    <row r="63" spans="1:20" s="2" customFormat="1">
      <c r="A63"/>
      <c r="B63" s="21" t="s">
        <v>37</v>
      </c>
      <c r="C63" s="10">
        <f>SUM(C59:C62)</f>
        <v>0</v>
      </c>
      <c r="D63" s="18" t="s">
        <v>25</v>
      </c>
    </row>
  </sheetData>
  <mergeCells count="3">
    <mergeCell ref="E4:F4"/>
    <mergeCell ref="E5:F5"/>
    <mergeCell ref="E6:F6"/>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D3ED-AECF-0C49-87E9-ACA8A9E7AC08}">
  <dimension ref="A1:R100"/>
  <sheetViews>
    <sheetView tabSelected="1" topLeftCell="A73" zoomScale="80" zoomScaleNormal="80" workbookViewId="0">
      <selection activeCell="C83" sqref="C83"/>
    </sheetView>
  </sheetViews>
  <sheetFormatPr defaultColWidth="8.58203125" defaultRowHeight="21"/>
  <cols>
    <col min="1" max="1" width="4.58203125" style="43" customWidth="1"/>
    <col min="2" max="2" width="103.5" style="43" bestFit="1" customWidth="1"/>
    <col min="3" max="3" width="18.08203125" style="45" customWidth="1"/>
    <col min="4" max="4" width="21.33203125" style="46" customWidth="1"/>
    <col min="5" max="5" width="24.6640625" style="45" customWidth="1"/>
    <col min="6" max="18" width="15.5" style="45" customWidth="1"/>
    <col min="19" max="16384" width="8.58203125" style="43"/>
  </cols>
  <sheetData>
    <row r="1" spans="1:18">
      <c r="B1" s="44" t="s">
        <v>18</v>
      </c>
      <c r="C1" s="43"/>
      <c r="D1" s="45"/>
      <c r="E1" s="46"/>
    </row>
    <row r="2" spans="1:18">
      <c r="C2" s="43"/>
      <c r="D2" s="45"/>
      <c r="E2" s="46"/>
    </row>
    <row r="3" spans="1:18">
      <c r="C3" s="43"/>
      <c r="D3" s="45"/>
      <c r="E3" s="46"/>
    </row>
    <row r="4" spans="1:18">
      <c r="B4" s="47" t="s">
        <v>0</v>
      </c>
      <c r="C4" s="48"/>
      <c r="D4" s="45"/>
      <c r="E4" s="49" t="s">
        <v>1</v>
      </c>
      <c r="F4" s="50" t="s">
        <v>2</v>
      </c>
      <c r="G4" s="50"/>
      <c r="H4" s="50"/>
      <c r="I4" s="51"/>
    </row>
    <row r="5" spans="1:18">
      <c r="B5" s="47" t="s">
        <v>3</v>
      </c>
      <c r="C5" s="48"/>
      <c r="D5" s="45"/>
      <c r="E5" s="46"/>
      <c r="F5" s="52" t="s">
        <v>19</v>
      </c>
      <c r="G5" s="52"/>
      <c r="H5" s="52"/>
      <c r="I5" s="53"/>
    </row>
    <row r="6" spans="1:18">
      <c r="C6" s="43"/>
      <c r="D6" s="45"/>
      <c r="E6" s="46"/>
      <c r="F6" s="54" t="s">
        <v>20</v>
      </c>
      <c r="G6" s="54"/>
      <c r="H6" s="54"/>
      <c r="I6" s="55"/>
    </row>
    <row r="9" spans="1:18">
      <c r="B9" s="56" t="s">
        <v>4</v>
      </c>
      <c r="C9" s="57"/>
      <c r="D9" s="56"/>
      <c r="E9" s="57"/>
      <c r="F9" s="56"/>
      <c r="G9" s="56"/>
      <c r="H9" s="56"/>
    </row>
    <row r="10" spans="1:18">
      <c r="B10" s="44"/>
      <c r="C10" s="58"/>
      <c r="E10" s="43"/>
      <c r="F10" s="43"/>
      <c r="G10" s="43"/>
      <c r="H10" s="43"/>
      <c r="I10" s="43"/>
      <c r="J10" s="43"/>
      <c r="K10" s="43"/>
      <c r="L10" s="43"/>
      <c r="M10" s="43"/>
      <c r="N10" s="43"/>
      <c r="O10" s="43"/>
      <c r="P10" s="43"/>
      <c r="Q10" s="43"/>
      <c r="R10" s="43"/>
    </row>
    <row r="11" spans="1:18">
      <c r="B11" s="44"/>
      <c r="C11" s="58" t="s">
        <v>53</v>
      </c>
      <c r="D11" s="58" t="s">
        <v>54</v>
      </c>
      <c r="E11" s="43"/>
      <c r="F11" s="43"/>
      <c r="G11" s="43"/>
      <c r="H11" s="43"/>
      <c r="I11" s="43"/>
      <c r="J11" s="43"/>
      <c r="K11" s="43"/>
      <c r="L11" s="43"/>
      <c r="M11" s="43"/>
      <c r="N11" s="43"/>
      <c r="O11" s="43"/>
      <c r="P11" s="43"/>
      <c r="Q11" s="43"/>
      <c r="R11" s="43"/>
    </row>
    <row r="12" spans="1:18" ht="42">
      <c r="B12" s="44"/>
      <c r="C12" s="96" t="s">
        <v>96</v>
      </c>
      <c r="D12" s="96" t="s">
        <v>123</v>
      </c>
      <c r="E12" s="43"/>
      <c r="F12" s="43"/>
      <c r="G12" s="43"/>
      <c r="H12" s="43"/>
      <c r="I12" s="43"/>
      <c r="J12" s="43"/>
      <c r="K12" s="43"/>
      <c r="L12" s="43"/>
      <c r="M12" s="43"/>
      <c r="N12" s="43"/>
      <c r="O12" s="43"/>
      <c r="P12" s="43"/>
      <c r="Q12" s="43"/>
      <c r="R12" s="43"/>
    </row>
    <row r="13" spans="1:18">
      <c r="B13" s="44" t="s">
        <v>55</v>
      </c>
      <c r="C13" s="90"/>
      <c r="D13" s="90"/>
      <c r="E13" s="43"/>
      <c r="F13" s="43"/>
      <c r="G13" s="43"/>
      <c r="H13" s="43"/>
      <c r="I13" s="43"/>
      <c r="J13" s="43"/>
      <c r="K13" s="43"/>
      <c r="L13" s="43"/>
      <c r="M13" s="43"/>
      <c r="N13" s="43"/>
      <c r="O13" s="43"/>
      <c r="P13" s="43"/>
      <c r="Q13" s="43"/>
      <c r="R13" s="43"/>
    </row>
    <row r="14" spans="1:18">
      <c r="B14" s="44"/>
      <c r="C14" s="58"/>
      <c r="E14" s="43"/>
      <c r="F14" s="43"/>
      <c r="G14" s="43"/>
      <c r="H14" s="43"/>
      <c r="I14" s="43"/>
      <c r="J14" s="43"/>
      <c r="K14" s="43"/>
      <c r="L14" s="43"/>
      <c r="M14" s="43"/>
      <c r="N14" s="43"/>
      <c r="O14" s="43"/>
      <c r="P14" s="43"/>
      <c r="Q14" s="43"/>
      <c r="R14" s="43"/>
    </row>
    <row r="15" spans="1:18">
      <c r="B15" s="44"/>
      <c r="C15" s="58" t="s">
        <v>65</v>
      </c>
      <c r="D15" s="58" t="s">
        <v>66</v>
      </c>
      <c r="E15" s="58" t="s">
        <v>67</v>
      </c>
      <c r="F15" s="58" t="s">
        <v>68</v>
      </c>
      <c r="G15" s="58" t="s">
        <v>69</v>
      </c>
      <c r="H15" s="58" t="s">
        <v>84</v>
      </c>
      <c r="I15" s="58" t="s">
        <v>85</v>
      </c>
      <c r="J15" s="58" t="s">
        <v>127</v>
      </c>
      <c r="K15" s="43"/>
      <c r="L15" s="43"/>
      <c r="M15" s="43"/>
      <c r="N15" s="43"/>
      <c r="O15" s="43"/>
      <c r="P15" s="43"/>
      <c r="Q15" s="43"/>
      <c r="R15" s="43"/>
    </row>
    <row r="16" spans="1:18" ht="168">
      <c r="A16" s="60"/>
      <c r="B16" s="109" t="s">
        <v>104</v>
      </c>
      <c r="C16" s="62" t="s">
        <v>47</v>
      </c>
      <c r="D16" s="62" t="s">
        <v>48</v>
      </c>
      <c r="E16" s="62" t="s">
        <v>49</v>
      </c>
      <c r="F16" s="62" t="s">
        <v>50</v>
      </c>
      <c r="G16" s="62" t="s">
        <v>125</v>
      </c>
      <c r="H16" s="62" t="s">
        <v>126</v>
      </c>
      <c r="I16" s="62" t="s">
        <v>100</v>
      </c>
      <c r="J16" s="62" t="s">
        <v>150</v>
      </c>
    </row>
    <row r="17" spans="1:10">
      <c r="A17" s="64">
        <v>1</v>
      </c>
      <c r="B17" s="60" t="s">
        <v>101</v>
      </c>
      <c r="C17" s="90"/>
      <c r="D17" s="91"/>
      <c r="E17" s="90"/>
      <c r="F17" s="91"/>
      <c r="G17" s="91"/>
      <c r="H17" s="91"/>
      <c r="I17" s="91"/>
      <c r="J17" s="91"/>
    </row>
    <row r="18" spans="1:10">
      <c r="A18" s="64">
        <v>2</v>
      </c>
      <c r="B18" s="60" t="s">
        <v>6</v>
      </c>
      <c r="C18" s="90"/>
      <c r="D18" s="91"/>
      <c r="E18" s="90"/>
      <c r="F18" s="91"/>
      <c r="G18" s="91"/>
      <c r="H18" s="91"/>
      <c r="I18" s="91"/>
      <c r="J18" s="91"/>
    </row>
    <row r="19" spans="1:10">
      <c r="A19" s="64">
        <v>3</v>
      </c>
      <c r="B19" s="65" t="s">
        <v>105</v>
      </c>
      <c r="C19" s="90"/>
      <c r="D19" s="91"/>
      <c r="E19" s="90"/>
      <c r="F19" s="91"/>
      <c r="G19" s="91"/>
      <c r="H19" s="91"/>
      <c r="I19" s="91"/>
      <c r="J19" s="91"/>
    </row>
    <row r="20" spans="1:10">
      <c r="A20" s="64">
        <v>4</v>
      </c>
      <c r="B20" s="60" t="s">
        <v>92</v>
      </c>
      <c r="C20" s="90"/>
      <c r="D20" s="91"/>
      <c r="E20" s="90"/>
      <c r="F20" s="91"/>
      <c r="G20" s="91"/>
      <c r="H20" s="91"/>
      <c r="I20" s="91"/>
      <c r="J20" s="91"/>
    </row>
    <row r="21" spans="1:10">
      <c r="A21" s="64">
        <v>5</v>
      </c>
      <c r="B21" s="60" t="s">
        <v>91</v>
      </c>
      <c r="C21" s="90"/>
      <c r="D21" s="91"/>
      <c r="E21" s="90"/>
      <c r="F21" s="91"/>
      <c r="G21" s="91"/>
      <c r="H21" s="91"/>
      <c r="I21" s="91"/>
      <c r="J21" s="91"/>
    </row>
    <row r="22" spans="1:10">
      <c r="A22" s="64">
        <v>6</v>
      </c>
      <c r="B22" s="60" t="s">
        <v>93</v>
      </c>
      <c r="C22" s="90"/>
      <c r="D22" s="91"/>
      <c r="E22" s="90"/>
      <c r="F22" s="91"/>
      <c r="G22" s="91"/>
      <c r="H22" s="91"/>
      <c r="I22" s="91"/>
      <c r="J22" s="91"/>
    </row>
    <row r="23" spans="1:10">
      <c r="A23" s="64">
        <v>7</v>
      </c>
      <c r="B23" s="60" t="s">
        <v>94</v>
      </c>
      <c r="C23" s="90"/>
      <c r="D23" s="91"/>
      <c r="E23" s="90"/>
      <c r="F23" s="91"/>
      <c r="G23" s="91"/>
      <c r="H23" s="91"/>
      <c r="I23" s="91"/>
      <c r="J23" s="91"/>
    </row>
    <row r="24" spans="1:10">
      <c r="A24" s="64">
        <v>8</v>
      </c>
      <c r="B24" s="60" t="s">
        <v>106</v>
      </c>
      <c r="C24" s="90"/>
      <c r="D24" s="91"/>
      <c r="E24" s="90"/>
      <c r="F24" s="91"/>
      <c r="G24" s="91"/>
      <c r="H24" s="91"/>
      <c r="I24" s="91"/>
      <c r="J24" s="66"/>
    </row>
    <row r="25" spans="1:10">
      <c r="A25" s="64">
        <v>9</v>
      </c>
      <c r="B25" s="60" t="s">
        <v>121</v>
      </c>
      <c r="C25" s="90"/>
      <c r="D25" s="91"/>
      <c r="E25" s="90"/>
      <c r="F25" s="91"/>
      <c r="G25" s="91"/>
      <c r="H25" s="91"/>
      <c r="I25" s="91"/>
      <c r="J25" s="66"/>
    </row>
    <row r="26" spans="1:10">
      <c r="A26" s="64">
        <v>10</v>
      </c>
      <c r="B26" s="60" t="s">
        <v>107</v>
      </c>
      <c r="C26" s="90"/>
      <c r="D26" s="91"/>
      <c r="E26" s="90"/>
      <c r="F26" s="91"/>
      <c r="G26" s="91"/>
      <c r="H26" s="91"/>
      <c r="I26" s="91"/>
      <c r="J26" s="91"/>
    </row>
    <row r="27" spans="1:10">
      <c r="A27" s="64">
        <v>11</v>
      </c>
      <c r="B27" s="60" t="s">
        <v>13</v>
      </c>
      <c r="C27" s="90"/>
      <c r="D27" s="91"/>
      <c r="E27" s="90"/>
      <c r="F27" s="91"/>
      <c r="G27" s="91"/>
      <c r="H27" s="91"/>
      <c r="I27" s="91"/>
      <c r="J27" s="91"/>
    </row>
    <row r="28" spans="1:10">
      <c r="A28" s="64">
        <v>12</v>
      </c>
      <c r="B28" s="60" t="s">
        <v>108</v>
      </c>
      <c r="C28" s="90"/>
      <c r="D28" s="91"/>
      <c r="E28" s="90"/>
      <c r="F28" s="91"/>
      <c r="G28" s="91"/>
      <c r="H28" s="91"/>
      <c r="I28" s="91"/>
      <c r="J28" s="66"/>
    </row>
    <row r="29" spans="1:10">
      <c r="A29" s="64">
        <v>13</v>
      </c>
      <c r="B29" s="60" t="s">
        <v>98</v>
      </c>
      <c r="C29" s="90"/>
      <c r="D29" s="91"/>
      <c r="E29" s="90"/>
      <c r="F29" s="91"/>
      <c r="G29" s="91"/>
      <c r="H29" s="91"/>
      <c r="I29" s="91"/>
      <c r="J29" s="66"/>
    </row>
    <row r="30" spans="1:10">
      <c r="A30" s="64">
        <v>14</v>
      </c>
      <c r="B30" s="60" t="s">
        <v>99</v>
      </c>
      <c r="C30" s="90"/>
      <c r="D30" s="91"/>
      <c r="E30" s="90"/>
      <c r="F30" s="91"/>
      <c r="G30" s="91"/>
      <c r="H30" s="91"/>
      <c r="I30" s="91"/>
      <c r="J30" s="66"/>
    </row>
    <row r="31" spans="1:10">
      <c r="A31" s="64">
        <v>15</v>
      </c>
      <c r="B31" s="60" t="s">
        <v>102</v>
      </c>
      <c r="C31" s="90"/>
      <c r="D31" s="91"/>
      <c r="E31" s="90"/>
      <c r="F31" s="91"/>
      <c r="G31" s="91"/>
      <c r="H31" s="91"/>
      <c r="I31" s="91"/>
      <c r="J31" s="66"/>
    </row>
    <row r="32" spans="1:10">
      <c r="A32" s="64">
        <v>16</v>
      </c>
      <c r="B32" s="61" t="s">
        <v>56</v>
      </c>
      <c r="C32" s="93">
        <f>SUM(C17:C31)</f>
        <v>0</v>
      </c>
      <c r="D32" s="94">
        <f t="shared" ref="D32:J32" si="0">SUM(D17:D31)</f>
        <v>0</v>
      </c>
      <c r="E32" s="93">
        <f t="shared" si="0"/>
        <v>0</v>
      </c>
      <c r="F32" s="94">
        <f t="shared" si="0"/>
        <v>0</v>
      </c>
      <c r="G32" s="66"/>
      <c r="H32" s="66"/>
      <c r="I32" s="94">
        <f t="shared" si="0"/>
        <v>0</v>
      </c>
      <c r="J32" s="67">
        <f t="shared" si="0"/>
        <v>0</v>
      </c>
    </row>
    <row r="33" spans="1:18">
      <c r="A33" s="64">
        <v>17</v>
      </c>
      <c r="B33" s="60" t="s">
        <v>58</v>
      </c>
      <c r="C33" s="66"/>
      <c r="D33" s="91"/>
      <c r="E33" s="66"/>
      <c r="F33" s="91"/>
      <c r="G33" s="66"/>
      <c r="H33" s="66"/>
      <c r="I33" s="91"/>
      <c r="J33" s="91"/>
    </row>
    <row r="34" spans="1:18">
      <c r="A34" s="64">
        <v>18</v>
      </c>
      <c r="B34" s="61" t="s">
        <v>57</v>
      </c>
      <c r="C34" s="92">
        <f>C32</f>
        <v>0</v>
      </c>
      <c r="D34" s="67">
        <f>D32+D33</f>
        <v>0</v>
      </c>
      <c r="E34" s="92">
        <f>E32</f>
        <v>0</v>
      </c>
      <c r="F34" s="67">
        <f>F32+F33</f>
        <v>0</v>
      </c>
      <c r="G34" s="66"/>
      <c r="H34" s="66"/>
      <c r="I34" s="67">
        <f t="shared" ref="I34:J34" si="1">I32+I33</f>
        <v>0</v>
      </c>
      <c r="J34" s="67">
        <f t="shared" si="1"/>
        <v>0</v>
      </c>
    </row>
    <row r="35" spans="1:18">
      <c r="B35" s="44"/>
      <c r="C35" s="68"/>
      <c r="D35" s="69"/>
      <c r="E35" s="68"/>
      <c r="F35" s="68"/>
      <c r="G35" s="68"/>
      <c r="H35" s="68"/>
      <c r="I35" s="68"/>
    </row>
    <row r="36" spans="1:18" ht="147">
      <c r="B36" s="44"/>
      <c r="C36" s="62" t="s">
        <v>53</v>
      </c>
      <c r="D36" s="62" t="s">
        <v>54</v>
      </c>
      <c r="E36" s="62" t="s">
        <v>139</v>
      </c>
      <c r="F36" s="68" t="s">
        <v>95</v>
      </c>
      <c r="G36" s="68"/>
      <c r="H36" s="68"/>
      <c r="I36" s="68"/>
    </row>
    <row r="37" spans="1:18">
      <c r="A37" s="60">
        <v>19</v>
      </c>
      <c r="B37" s="103" t="s">
        <v>75</v>
      </c>
      <c r="C37" s="67" t="e">
        <f>D34/C34</f>
        <v>#DIV/0!</v>
      </c>
      <c r="D37" s="67" t="e">
        <f>F34/E34</f>
        <v>#DIV/0!</v>
      </c>
      <c r="E37" s="66"/>
      <c r="F37" s="70" t="s">
        <v>116</v>
      </c>
      <c r="G37" s="70"/>
      <c r="H37" s="70"/>
      <c r="I37" s="68"/>
    </row>
    <row r="38" spans="1:18">
      <c r="A38" s="60">
        <v>20</v>
      </c>
      <c r="B38" s="103" t="s">
        <v>76</v>
      </c>
      <c r="C38" s="66"/>
      <c r="D38" s="67" t="e">
        <f>D37-C37</f>
        <v>#DIV/0!</v>
      </c>
      <c r="E38" s="66"/>
      <c r="F38" s="70" t="s">
        <v>103</v>
      </c>
      <c r="G38" s="70"/>
      <c r="H38" s="70"/>
      <c r="I38" s="68"/>
    </row>
    <row r="39" spans="1:18">
      <c r="A39" s="60">
        <v>21</v>
      </c>
      <c r="B39" s="103" t="s">
        <v>77</v>
      </c>
      <c r="C39" s="66"/>
      <c r="D39" s="93">
        <f>E34</f>
        <v>0</v>
      </c>
      <c r="E39" s="66"/>
      <c r="F39" s="70" t="s">
        <v>117</v>
      </c>
      <c r="G39" s="70"/>
      <c r="H39" s="70"/>
      <c r="I39" s="68"/>
    </row>
    <row r="40" spans="1:18">
      <c r="A40" s="60">
        <v>22</v>
      </c>
      <c r="B40" s="103" t="s">
        <v>115</v>
      </c>
      <c r="C40" s="66"/>
      <c r="D40" s="67" t="e">
        <f>MAX(D38*D39,0)</f>
        <v>#DIV/0!</v>
      </c>
      <c r="E40" s="91"/>
      <c r="F40" s="71" t="s">
        <v>109</v>
      </c>
      <c r="G40" s="71"/>
      <c r="H40" s="71"/>
      <c r="I40" s="68"/>
    </row>
    <row r="41" spans="1:18">
      <c r="A41" s="60">
        <v>23</v>
      </c>
      <c r="B41" s="103" t="s">
        <v>62</v>
      </c>
      <c r="C41" s="66"/>
      <c r="D41" s="94">
        <f>I34+J34</f>
        <v>0</v>
      </c>
      <c r="E41" s="91"/>
      <c r="F41" s="70" t="s">
        <v>136</v>
      </c>
      <c r="G41" s="70"/>
      <c r="H41" s="70"/>
      <c r="I41" s="68"/>
    </row>
    <row r="42" spans="1:18">
      <c r="A42" s="60">
        <v>24</v>
      </c>
      <c r="B42" s="103" t="s">
        <v>63</v>
      </c>
      <c r="C42" s="72"/>
      <c r="D42" s="94" t="e">
        <f>D41+D40</f>
        <v>#DIV/0!</v>
      </c>
      <c r="E42" s="94">
        <f>SUM(E40:E41)</f>
        <v>0</v>
      </c>
      <c r="F42" s="70" t="s">
        <v>118</v>
      </c>
      <c r="G42" s="70"/>
      <c r="H42" s="70"/>
      <c r="I42" s="68"/>
    </row>
    <row r="43" spans="1:18">
      <c r="B43" s="99"/>
    </row>
    <row r="44" spans="1:18">
      <c r="B44" s="73" t="s">
        <v>119</v>
      </c>
      <c r="C44" s="97" t="s">
        <v>65</v>
      </c>
      <c r="D44" s="97" t="s">
        <v>66</v>
      </c>
    </row>
    <row r="45" spans="1:18" ht="147">
      <c r="B45" s="44"/>
      <c r="C45" s="62" t="s">
        <v>124</v>
      </c>
      <c r="D45" s="62" t="s">
        <v>139</v>
      </c>
      <c r="E45" s="62"/>
      <c r="F45" s="43"/>
      <c r="G45" s="43"/>
      <c r="H45" s="43"/>
      <c r="I45" s="43"/>
      <c r="J45" s="43"/>
      <c r="K45" s="43"/>
      <c r="L45" s="43"/>
      <c r="M45" s="43"/>
      <c r="N45" s="43"/>
      <c r="O45" s="43"/>
      <c r="P45" s="43"/>
      <c r="Q45" s="43"/>
      <c r="R45" s="43"/>
    </row>
    <row r="46" spans="1:18">
      <c r="B46" s="111" t="s">
        <v>28</v>
      </c>
      <c r="C46" s="95"/>
      <c r="D46" s="95"/>
      <c r="E46" s="43"/>
      <c r="F46" s="43"/>
      <c r="G46" s="43"/>
      <c r="H46" s="43"/>
      <c r="I46" s="43"/>
      <c r="J46" s="43"/>
      <c r="K46" s="43"/>
      <c r="L46" s="43"/>
      <c r="M46" s="43"/>
      <c r="N46" s="43"/>
      <c r="O46" s="43"/>
      <c r="P46" s="43"/>
      <c r="Q46" s="43"/>
      <c r="R46" s="43"/>
    </row>
    <row r="47" spans="1:18">
      <c r="B47" s="111" t="s">
        <v>31</v>
      </c>
      <c r="C47" s="95"/>
      <c r="D47" s="95"/>
      <c r="E47" s="43"/>
      <c r="F47" s="43"/>
      <c r="G47" s="43"/>
      <c r="H47" s="43"/>
      <c r="I47" s="43"/>
      <c r="J47" s="43"/>
      <c r="K47" s="43"/>
      <c r="L47" s="43"/>
      <c r="M47" s="43"/>
      <c r="N47" s="43"/>
      <c r="O47" s="43"/>
      <c r="P47" s="43"/>
      <c r="Q47" s="43"/>
      <c r="R47" s="43"/>
    </row>
    <row r="48" spans="1:18">
      <c r="B48" s="111" t="s">
        <v>34</v>
      </c>
      <c r="C48" s="95"/>
      <c r="D48" s="95"/>
      <c r="E48" s="43"/>
      <c r="F48" s="43"/>
      <c r="G48" s="43"/>
      <c r="H48" s="43"/>
      <c r="I48" s="43"/>
      <c r="J48" s="43"/>
      <c r="K48" s="43"/>
      <c r="L48" s="43"/>
      <c r="M48" s="43"/>
      <c r="N48" s="43"/>
      <c r="O48" s="43"/>
      <c r="P48" s="43"/>
      <c r="Q48" s="43"/>
      <c r="R48" s="43"/>
    </row>
    <row r="49" spans="2:18">
      <c r="B49" s="111" t="s">
        <v>38</v>
      </c>
      <c r="C49" s="95"/>
      <c r="D49" s="95"/>
      <c r="E49" s="43"/>
      <c r="F49" s="43"/>
      <c r="G49" s="43"/>
      <c r="H49" s="43"/>
      <c r="I49" s="43"/>
      <c r="J49" s="43"/>
      <c r="K49" s="43"/>
      <c r="L49" s="43"/>
      <c r="M49" s="43"/>
      <c r="N49" s="43"/>
      <c r="O49" s="43"/>
      <c r="P49" s="43"/>
      <c r="Q49" s="43"/>
      <c r="R49" s="43"/>
    </row>
    <row r="50" spans="2:18">
      <c r="B50" s="111" t="s">
        <v>41</v>
      </c>
      <c r="C50" s="95" t="s">
        <v>23</v>
      </c>
      <c r="D50" s="66"/>
      <c r="E50" s="43"/>
      <c r="F50" s="43"/>
      <c r="G50" s="43"/>
      <c r="H50" s="43"/>
      <c r="I50" s="43"/>
      <c r="J50" s="43"/>
      <c r="K50" s="43"/>
      <c r="L50" s="43"/>
      <c r="M50" s="43"/>
      <c r="N50" s="43"/>
      <c r="O50" s="43"/>
      <c r="P50" s="43"/>
      <c r="Q50" s="43"/>
      <c r="R50" s="43"/>
    </row>
    <row r="51" spans="2:18">
      <c r="B51" s="114" t="s">
        <v>43</v>
      </c>
      <c r="C51" s="77">
        <f>SUM(C46:C50)</f>
        <v>0</v>
      </c>
      <c r="D51" s="77">
        <f>SUM(D46:D50)</f>
        <v>0</v>
      </c>
      <c r="E51" s="68"/>
      <c r="F51" s="43"/>
      <c r="G51" s="43"/>
      <c r="H51" s="43"/>
      <c r="I51" s="43"/>
      <c r="J51" s="43"/>
      <c r="K51" s="43"/>
      <c r="L51" s="43"/>
      <c r="M51" s="43"/>
      <c r="N51" s="43"/>
      <c r="O51" s="43"/>
      <c r="P51" s="43"/>
      <c r="Q51" s="43"/>
      <c r="R51" s="43"/>
    </row>
    <row r="52" spans="2:18">
      <c r="C52" s="43"/>
      <c r="E52" s="43"/>
      <c r="F52" s="43"/>
      <c r="G52" s="43"/>
      <c r="H52" s="43"/>
      <c r="I52" s="43"/>
      <c r="J52" s="43"/>
      <c r="K52" s="43"/>
      <c r="L52" s="43"/>
      <c r="M52" s="43"/>
      <c r="N52" s="43"/>
      <c r="O52" s="43"/>
      <c r="P52" s="43"/>
      <c r="Q52" s="43"/>
      <c r="R52" s="43"/>
    </row>
    <row r="53" spans="2:18">
      <c r="B53" s="56" t="s">
        <v>16</v>
      </c>
      <c r="C53" s="97" t="s">
        <v>65</v>
      </c>
      <c r="D53" s="97" t="s">
        <v>66</v>
      </c>
    </row>
    <row r="54" spans="2:18" ht="147">
      <c r="C54" s="62" t="s">
        <v>124</v>
      </c>
      <c r="D54" s="62" t="s">
        <v>139</v>
      </c>
      <c r="E54" s="43"/>
      <c r="F54" s="43"/>
      <c r="G54" s="43"/>
      <c r="H54" s="43"/>
      <c r="I54" s="43"/>
      <c r="J54" s="43"/>
      <c r="K54" s="43"/>
      <c r="L54" s="43"/>
      <c r="M54" s="43"/>
      <c r="N54" s="43"/>
      <c r="O54" s="43"/>
      <c r="P54" s="43"/>
      <c r="Q54" s="43"/>
      <c r="R54" s="43"/>
    </row>
    <row r="55" spans="2:18">
      <c r="B55" s="111" t="s">
        <v>110</v>
      </c>
      <c r="C55" s="95"/>
      <c r="D55" s="95"/>
      <c r="E55" s="43"/>
      <c r="F55" s="43"/>
      <c r="G55" s="43"/>
      <c r="H55" s="43"/>
      <c r="I55" s="43"/>
      <c r="J55" s="43"/>
      <c r="K55" s="43"/>
      <c r="L55" s="43"/>
      <c r="M55" s="43"/>
      <c r="N55" s="43"/>
      <c r="O55" s="43"/>
      <c r="P55" s="43"/>
      <c r="Q55" s="43"/>
      <c r="R55" s="43"/>
    </row>
    <row r="56" spans="2:18">
      <c r="B56" s="111" t="s">
        <v>32</v>
      </c>
      <c r="C56" s="95"/>
      <c r="D56" s="95"/>
      <c r="E56" s="43"/>
      <c r="F56" s="43"/>
      <c r="G56" s="43"/>
      <c r="H56" s="43"/>
      <c r="I56" s="43"/>
      <c r="J56" s="43"/>
      <c r="K56" s="43"/>
      <c r="L56" s="43"/>
      <c r="M56" s="43"/>
      <c r="N56" s="43"/>
      <c r="O56" s="43"/>
      <c r="P56" s="43"/>
      <c r="Q56" s="43"/>
      <c r="R56" s="43"/>
    </row>
    <row r="57" spans="2:18">
      <c r="B57" s="112" t="s">
        <v>144</v>
      </c>
      <c r="C57" s="95"/>
      <c r="D57" s="95"/>
      <c r="E57" s="43"/>
      <c r="F57" s="43"/>
      <c r="G57" s="43"/>
      <c r="H57" s="43"/>
      <c r="I57" s="43"/>
      <c r="J57" s="43"/>
      <c r="K57" s="43"/>
      <c r="L57" s="43"/>
      <c r="M57" s="43"/>
      <c r="N57" s="43"/>
      <c r="O57" s="43"/>
      <c r="P57" s="43"/>
      <c r="Q57" s="43"/>
      <c r="R57" s="43"/>
    </row>
    <row r="58" spans="2:18" ht="42">
      <c r="B58" s="113" t="s">
        <v>143</v>
      </c>
      <c r="C58" s="95"/>
      <c r="D58" s="95"/>
      <c r="E58" s="43"/>
      <c r="F58" s="43"/>
      <c r="G58" s="43"/>
      <c r="H58" s="43"/>
      <c r="I58" s="43"/>
      <c r="J58" s="43"/>
      <c r="K58" s="43"/>
      <c r="L58" s="43"/>
      <c r="M58" s="43"/>
      <c r="N58" s="43"/>
      <c r="O58" s="43"/>
      <c r="P58" s="43"/>
      <c r="Q58" s="43"/>
      <c r="R58" s="43"/>
    </row>
    <row r="59" spans="2:18" ht="42">
      <c r="B59" s="113" t="s">
        <v>145</v>
      </c>
      <c r="C59" s="95"/>
      <c r="D59" s="95"/>
      <c r="E59" s="43"/>
      <c r="F59" s="43"/>
      <c r="G59" s="43"/>
      <c r="H59" s="43"/>
      <c r="I59" s="43"/>
      <c r="J59" s="43"/>
      <c r="K59" s="43"/>
      <c r="L59" s="43"/>
      <c r="M59" s="43"/>
      <c r="N59" s="43"/>
      <c r="O59" s="43"/>
      <c r="P59" s="43"/>
      <c r="Q59" s="43"/>
      <c r="R59" s="43"/>
    </row>
    <row r="60" spans="2:18">
      <c r="B60" s="111" t="s">
        <v>148</v>
      </c>
      <c r="C60" s="95"/>
      <c r="D60" s="95"/>
      <c r="E60" s="43"/>
      <c r="F60" s="43"/>
      <c r="G60" s="43"/>
      <c r="H60" s="43"/>
      <c r="I60" s="43"/>
      <c r="J60" s="43"/>
      <c r="K60" s="43"/>
      <c r="L60" s="43"/>
      <c r="M60" s="43"/>
      <c r="N60" s="43"/>
      <c r="O60" s="43"/>
      <c r="P60" s="43"/>
      <c r="Q60" s="43"/>
      <c r="R60" s="43"/>
    </row>
    <row r="61" spans="2:18">
      <c r="B61" s="111" t="s">
        <v>146</v>
      </c>
      <c r="C61" s="59" t="s">
        <v>23</v>
      </c>
      <c r="D61" s="66"/>
      <c r="E61" s="43"/>
      <c r="F61" s="43"/>
      <c r="G61" s="43"/>
      <c r="H61" s="43"/>
      <c r="I61" s="43"/>
      <c r="J61" s="43"/>
      <c r="K61" s="43"/>
      <c r="L61" s="43"/>
      <c r="M61" s="43"/>
      <c r="N61" s="43"/>
      <c r="O61" s="43"/>
      <c r="P61" s="43"/>
      <c r="Q61" s="43"/>
      <c r="R61" s="43"/>
    </row>
    <row r="62" spans="2:18">
      <c r="B62" s="114" t="s">
        <v>147</v>
      </c>
      <c r="C62" s="78">
        <f>SUM(C55:C60)</f>
        <v>0</v>
      </c>
      <c r="D62" s="78">
        <f>SUM(D55:D60)</f>
        <v>0</v>
      </c>
      <c r="E62" s="43"/>
      <c r="F62" s="43"/>
      <c r="G62" s="43"/>
      <c r="H62" s="43"/>
      <c r="I62" s="43"/>
      <c r="J62" s="43"/>
      <c r="K62" s="43"/>
      <c r="L62" s="43"/>
      <c r="M62" s="43"/>
      <c r="N62" s="43"/>
      <c r="O62" s="43"/>
      <c r="P62" s="43"/>
      <c r="Q62" s="43"/>
      <c r="R62" s="43"/>
    </row>
    <row r="63" spans="2:18">
      <c r="B63" s="110" t="s">
        <v>151</v>
      </c>
      <c r="C63" s="108"/>
      <c r="D63" s="108"/>
      <c r="E63" s="43"/>
      <c r="F63" s="43"/>
      <c r="G63" s="43"/>
      <c r="H63" s="43"/>
      <c r="I63" s="43"/>
      <c r="J63" s="43"/>
      <c r="K63" s="43"/>
      <c r="L63" s="43"/>
      <c r="M63" s="43"/>
      <c r="N63" s="43"/>
      <c r="O63" s="43"/>
      <c r="P63" s="43"/>
      <c r="Q63" s="43"/>
      <c r="R63" s="43"/>
    </row>
    <row r="64" spans="2:18">
      <c r="C64" s="43"/>
      <c r="D64" s="79"/>
      <c r="E64" s="43"/>
      <c r="F64" s="43"/>
      <c r="G64" s="43"/>
      <c r="H64" s="43"/>
      <c r="I64" s="43"/>
      <c r="J64" s="43"/>
      <c r="K64" s="43"/>
      <c r="L64" s="43"/>
      <c r="M64" s="43"/>
      <c r="N64" s="43"/>
      <c r="O64" s="43"/>
      <c r="P64" s="43"/>
      <c r="Q64" s="43"/>
      <c r="R64" s="43"/>
    </row>
    <row r="65" spans="2:18">
      <c r="B65" s="56" t="s">
        <v>129</v>
      </c>
      <c r="C65" s="97" t="s">
        <v>65</v>
      </c>
      <c r="D65" s="97" t="s">
        <v>66</v>
      </c>
      <c r="E65" s="43"/>
      <c r="F65" s="43"/>
      <c r="G65" s="43"/>
      <c r="H65" s="43"/>
      <c r="I65" s="43"/>
      <c r="J65" s="43"/>
      <c r="K65" s="43"/>
      <c r="L65" s="43"/>
      <c r="M65" s="43"/>
      <c r="N65" s="43"/>
      <c r="O65" s="43"/>
      <c r="P65" s="43"/>
      <c r="Q65" s="43"/>
      <c r="R65" s="43"/>
    </row>
    <row r="66" spans="2:18" ht="147">
      <c r="C66" s="62" t="s">
        <v>124</v>
      </c>
      <c r="D66" s="62" t="s">
        <v>139</v>
      </c>
      <c r="E66" s="43"/>
      <c r="F66" s="43"/>
      <c r="G66" s="43"/>
      <c r="H66" s="43"/>
      <c r="I66" s="43"/>
      <c r="J66" s="43"/>
      <c r="K66" s="43"/>
      <c r="L66" s="43"/>
      <c r="M66" s="43"/>
      <c r="N66" s="43"/>
      <c r="O66" s="43"/>
      <c r="P66" s="43"/>
      <c r="Q66" s="43"/>
      <c r="R66" s="43"/>
    </row>
    <row r="67" spans="2:18">
      <c r="B67" s="111" t="s">
        <v>130</v>
      </c>
      <c r="C67" s="95"/>
      <c r="D67" s="95"/>
    </row>
    <row r="68" spans="2:18">
      <c r="B68" s="114" t="s">
        <v>131</v>
      </c>
      <c r="C68" s="78">
        <f>C67</f>
        <v>0</v>
      </c>
      <c r="D68" s="78">
        <f>D67</f>
        <v>0</v>
      </c>
      <c r="E68" s="43"/>
      <c r="F68" s="43"/>
      <c r="G68" s="43"/>
      <c r="H68" s="43"/>
      <c r="I68" s="43"/>
      <c r="J68" s="43"/>
      <c r="K68" s="43"/>
      <c r="L68" s="43"/>
      <c r="M68" s="43"/>
      <c r="N68" s="43"/>
      <c r="O68" s="43"/>
      <c r="P68" s="43"/>
      <c r="Q68" s="43"/>
      <c r="R68" s="43"/>
    </row>
    <row r="69" spans="2:18">
      <c r="B69" s="115"/>
      <c r="C69" s="108"/>
      <c r="D69" s="108"/>
      <c r="E69" s="43"/>
      <c r="F69" s="43"/>
      <c r="G69" s="43"/>
      <c r="H69" s="43"/>
      <c r="I69" s="43"/>
      <c r="J69" s="43"/>
      <c r="K69" s="43"/>
      <c r="L69" s="43"/>
      <c r="M69" s="43"/>
      <c r="N69" s="43"/>
      <c r="O69" s="43"/>
      <c r="P69" s="43"/>
      <c r="Q69" s="43"/>
      <c r="R69" s="43"/>
    </row>
    <row r="70" spans="2:18">
      <c r="C70" s="43"/>
      <c r="D70" s="79"/>
      <c r="F70" s="43"/>
      <c r="G70" s="43"/>
      <c r="H70" s="43"/>
      <c r="I70" s="43"/>
      <c r="J70" s="43"/>
      <c r="K70" s="43"/>
      <c r="L70" s="43"/>
      <c r="M70" s="43"/>
      <c r="N70" s="43"/>
      <c r="O70" s="43"/>
      <c r="P70" s="43"/>
      <c r="Q70" s="43"/>
      <c r="R70" s="43"/>
    </row>
    <row r="71" spans="2:18">
      <c r="B71" s="56" t="s">
        <v>128</v>
      </c>
      <c r="C71" s="97" t="s">
        <v>65</v>
      </c>
      <c r="D71" s="97" t="s">
        <v>66</v>
      </c>
    </row>
    <row r="72" spans="2:18" ht="147">
      <c r="C72" s="62" t="s">
        <v>124</v>
      </c>
      <c r="D72" s="62" t="s">
        <v>139</v>
      </c>
    </row>
    <row r="73" spans="2:18">
      <c r="B73" s="74" t="s">
        <v>133</v>
      </c>
      <c r="C73" s="95"/>
      <c r="D73" s="95"/>
    </row>
    <row r="74" spans="2:18">
      <c r="B74" s="74" t="s">
        <v>132</v>
      </c>
      <c r="C74" s="95"/>
      <c r="D74" s="95"/>
    </row>
    <row r="75" spans="2:18">
      <c r="B75" s="74" t="s">
        <v>152</v>
      </c>
      <c r="C75" s="95"/>
      <c r="D75" s="95"/>
    </row>
    <row r="76" spans="2:18">
      <c r="B76" s="74" t="s">
        <v>134</v>
      </c>
      <c r="C76" s="95"/>
      <c r="D76" s="95"/>
    </row>
    <row r="77" spans="2:18">
      <c r="B77" s="74" t="s">
        <v>41</v>
      </c>
      <c r="C77" s="59" t="s">
        <v>23</v>
      </c>
      <c r="D77" s="66"/>
    </row>
    <row r="78" spans="2:18">
      <c r="B78" s="76" t="s">
        <v>43</v>
      </c>
      <c r="C78" s="80">
        <f>SUM(C73:C76)</f>
        <v>0</v>
      </c>
      <c r="D78" s="80">
        <f>SUM(D73:D76)</f>
        <v>0</v>
      </c>
    </row>
    <row r="79" spans="2:18">
      <c r="B79" s="100" t="s">
        <v>140</v>
      </c>
      <c r="E79" s="84"/>
      <c r="F79" s="84"/>
      <c r="G79" s="84"/>
      <c r="H79" s="84"/>
    </row>
    <row r="80" spans="2:18">
      <c r="B80" s="100"/>
      <c r="E80" s="84"/>
      <c r="F80" s="84"/>
      <c r="G80" s="84"/>
      <c r="H80" s="84"/>
    </row>
    <row r="81" spans="2:4">
      <c r="B81" s="56" t="s">
        <v>154</v>
      </c>
      <c r="C81" s="57"/>
    </row>
    <row r="82" spans="2:4">
      <c r="B82" s="74" t="s">
        <v>27</v>
      </c>
      <c r="C82" s="81"/>
      <c r="D82" s="46" t="s">
        <v>122</v>
      </c>
    </row>
    <row r="83" spans="2:4">
      <c r="B83" s="74" t="s">
        <v>26</v>
      </c>
      <c r="C83" s="82">
        <f>E42+D51+D62+D68+D78</f>
        <v>0</v>
      </c>
      <c r="D83" s="83" t="s">
        <v>153</v>
      </c>
    </row>
    <row r="84" spans="2:4">
      <c r="B84" s="74" t="s">
        <v>37</v>
      </c>
      <c r="C84" s="82">
        <f>C82-C83</f>
        <v>0</v>
      </c>
      <c r="D84" s="75" t="s">
        <v>137</v>
      </c>
    </row>
    <row r="85" spans="2:4">
      <c r="B85" s="74"/>
      <c r="C85" s="106"/>
      <c r="D85" s="75"/>
    </row>
    <row r="86" spans="2:4">
      <c r="B86" s="74"/>
      <c r="C86" s="106"/>
      <c r="D86" s="75"/>
    </row>
    <row r="87" spans="2:4">
      <c r="B87" s="74"/>
      <c r="C87" s="106"/>
      <c r="D87" s="75"/>
    </row>
    <row r="88" spans="2:4">
      <c r="B88" s="74"/>
      <c r="C88" s="106"/>
      <c r="D88" s="75"/>
    </row>
    <row r="89" spans="2:4">
      <c r="B89" s="74"/>
      <c r="C89" s="75"/>
      <c r="D89" s="75"/>
    </row>
    <row r="91" spans="2:4">
      <c r="B91" s="85" t="s">
        <v>120</v>
      </c>
    </row>
    <row r="92" spans="2:4">
      <c r="B92" s="42" t="s">
        <v>111</v>
      </c>
      <c r="C92" s="43"/>
    </row>
    <row r="93" spans="2:4">
      <c r="B93" s="42"/>
      <c r="C93" s="43"/>
    </row>
    <row r="94" spans="2:4">
      <c r="B94" s="42"/>
      <c r="C94" s="43"/>
    </row>
    <row r="95" spans="2:4">
      <c r="B95" s="42"/>
      <c r="C95" s="43"/>
    </row>
    <row r="96" spans="2:4">
      <c r="B96" s="42"/>
      <c r="C96" s="43"/>
    </row>
    <row r="97" spans="2:3">
      <c r="C97" s="43"/>
    </row>
    <row r="98" spans="2:3">
      <c r="C98" s="87"/>
    </row>
    <row r="99" spans="2:3">
      <c r="C99" s="87"/>
    </row>
    <row r="100" spans="2:3">
      <c r="B100" s="42"/>
      <c r="C100" s="43"/>
    </row>
  </sheetData>
  <pageMargins left="0.25" right="0.25" top="0.75" bottom="0.75" header="0.3" footer="0.3"/>
  <pageSetup scale="48" orientation="landscape" r:id="rId1"/>
  <headerFooter>
    <oddFooter>&amp;LPage &amp;P of &amp;N</oddFooter>
  </headerFooter>
  <rowBreaks count="2" manualBreakCount="2">
    <brk id="43" max="7" man="1"/>
    <brk id="9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070E-3A8E-114E-B80E-F4833FCEF2FA}">
  <dimension ref="A1:G35"/>
  <sheetViews>
    <sheetView zoomScale="60" zoomScaleNormal="60" workbookViewId="0">
      <selection activeCell="F9" sqref="F9"/>
    </sheetView>
  </sheetViews>
  <sheetFormatPr defaultColWidth="11" defaultRowHeight="21"/>
  <cols>
    <col min="1" max="1" width="22.83203125" style="43" customWidth="1"/>
    <col min="2" max="2" width="38.6640625" style="43" customWidth="1"/>
    <col min="3" max="3" width="41.83203125" style="43" customWidth="1"/>
    <col min="4" max="4" width="18.1640625" style="43" customWidth="1"/>
    <col min="5" max="5" width="15.1640625" style="43" customWidth="1"/>
    <col min="6" max="6" width="16.33203125" style="43" customWidth="1"/>
    <col min="7" max="7" width="53.5" style="43" customWidth="1"/>
    <col min="8" max="13" width="11" style="43"/>
    <col min="14" max="14" width="3.83203125" style="43" customWidth="1"/>
    <col min="15" max="16384" width="11" style="43"/>
  </cols>
  <sheetData>
    <row r="1" spans="1:7">
      <c r="A1" s="44" t="s">
        <v>70</v>
      </c>
      <c r="B1" s="44"/>
    </row>
    <row r="2" spans="1:7">
      <c r="A2" s="43" t="s">
        <v>71</v>
      </c>
    </row>
    <row r="4" spans="1:7">
      <c r="A4" s="98" t="s">
        <v>155</v>
      </c>
      <c r="B4" s="98"/>
    </row>
    <row r="5" spans="1:7">
      <c r="A5" s="88" t="s">
        <v>149</v>
      </c>
      <c r="B5" s="88"/>
    </row>
    <row r="6" spans="1:7">
      <c r="B6" s="89"/>
    </row>
    <row r="8" spans="1:7">
      <c r="B8" s="63" t="s">
        <v>65</v>
      </c>
      <c r="C8" s="63" t="s">
        <v>66</v>
      </c>
      <c r="D8" s="63" t="s">
        <v>67</v>
      </c>
      <c r="E8" s="63" t="s">
        <v>138</v>
      </c>
      <c r="F8" s="63" t="s">
        <v>69</v>
      </c>
      <c r="G8" s="63" t="s">
        <v>84</v>
      </c>
    </row>
    <row r="9" spans="1:7" ht="63">
      <c r="A9" s="101" t="s">
        <v>142</v>
      </c>
      <c r="B9" s="102" t="s">
        <v>135</v>
      </c>
      <c r="C9" s="102" t="s">
        <v>72</v>
      </c>
      <c r="D9" s="102" t="s">
        <v>156</v>
      </c>
      <c r="E9" s="102" t="s">
        <v>157</v>
      </c>
      <c r="F9" s="102" t="s">
        <v>73</v>
      </c>
      <c r="G9" s="102" t="s">
        <v>74</v>
      </c>
    </row>
    <row r="10" spans="1:7">
      <c r="A10" s="104" t="s">
        <v>97</v>
      </c>
      <c r="B10" s="103"/>
      <c r="C10" s="103"/>
      <c r="D10" s="103"/>
      <c r="E10" s="103"/>
      <c r="F10" s="103"/>
      <c r="G10" s="103"/>
    </row>
    <row r="11" spans="1:7">
      <c r="A11" s="103"/>
      <c r="B11" s="104"/>
      <c r="C11" s="103"/>
      <c r="D11" s="103"/>
      <c r="E11" s="103"/>
      <c r="F11" s="103"/>
      <c r="G11" s="103"/>
    </row>
    <row r="12" spans="1:7">
      <c r="A12" s="103"/>
      <c r="B12" s="103"/>
      <c r="C12" s="103"/>
      <c r="D12" s="103"/>
      <c r="E12" s="103"/>
      <c r="F12" s="103"/>
      <c r="G12" s="103"/>
    </row>
    <row r="13" spans="1:7">
      <c r="A13" s="103"/>
      <c r="B13" s="103"/>
      <c r="C13" s="103"/>
      <c r="D13" s="103"/>
      <c r="E13" s="103"/>
      <c r="F13" s="105" t="s">
        <v>141</v>
      </c>
      <c r="G13" s="103"/>
    </row>
    <row r="14" spans="1:7">
      <c r="A14" s="103"/>
      <c r="B14" s="103"/>
      <c r="C14" s="103"/>
      <c r="D14" s="103"/>
      <c r="E14" s="103"/>
      <c r="F14" s="103"/>
      <c r="G14" s="103"/>
    </row>
    <row r="15" spans="1:7">
      <c r="A15" s="103"/>
      <c r="B15" s="103"/>
      <c r="C15" s="103"/>
      <c r="D15" s="103"/>
      <c r="E15" s="103"/>
      <c r="F15" s="103"/>
      <c r="G15" s="103"/>
    </row>
    <row r="16" spans="1:7">
      <c r="A16" s="103"/>
      <c r="B16" s="103"/>
      <c r="C16" s="103"/>
      <c r="D16" s="103"/>
      <c r="E16" s="103"/>
      <c r="F16" s="103"/>
      <c r="G16" s="103"/>
    </row>
    <row r="17" spans="1:7">
      <c r="A17" s="103"/>
      <c r="B17" s="103"/>
      <c r="C17" s="103"/>
      <c r="D17" s="103"/>
      <c r="E17" s="103"/>
      <c r="F17" s="103"/>
      <c r="G17" s="103"/>
    </row>
    <row r="18" spans="1:7">
      <c r="A18" s="103"/>
      <c r="B18" s="103"/>
      <c r="C18" s="103"/>
      <c r="D18" s="103"/>
      <c r="E18" s="103"/>
      <c r="F18" s="103"/>
      <c r="G18" s="103"/>
    </row>
    <row r="19" spans="1:7">
      <c r="A19" s="103"/>
      <c r="B19" s="103"/>
      <c r="C19" s="103"/>
      <c r="D19" s="103"/>
      <c r="E19" s="103"/>
      <c r="F19" s="103"/>
      <c r="G19" s="103"/>
    </row>
    <row r="20" spans="1:7">
      <c r="A20" s="103"/>
      <c r="B20" s="103"/>
      <c r="C20" s="103"/>
      <c r="D20" s="103"/>
      <c r="E20" s="103"/>
      <c r="F20" s="103"/>
      <c r="G20" s="103"/>
    </row>
    <row r="21" spans="1:7">
      <c r="A21" s="103"/>
      <c r="B21" s="103"/>
      <c r="C21" s="103"/>
      <c r="D21" s="103"/>
      <c r="E21" s="103"/>
      <c r="F21" s="103"/>
      <c r="G21" s="103"/>
    </row>
    <row r="22" spans="1:7">
      <c r="A22" s="103"/>
      <c r="B22" s="103"/>
      <c r="C22" s="103"/>
      <c r="D22" s="103"/>
      <c r="E22" s="103"/>
      <c r="F22" s="103"/>
      <c r="G22" s="103"/>
    </row>
    <row r="23" spans="1:7">
      <c r="A23" s="103"/>
      <c r="B23" s="103"/>
      <c r="C23" s="103"/>
      <c r="D23" s="103"/>
      <c r="E23" s="103"/>
      <c r="F23" s="103"/>
      <c r="G23" s="103"/>
    </row>
    <row r="24" spans="1:7">
      <c r="A24" s="103"/>
      <c r="B24" s="103"/>
      <c r="C24" s="103"/>
      <c r="D24" s="103"/>
      <c r="E24" s="103"/>
      <c r="F24" s="103"/>
      <c r="G24" s="103"/>
    </row>
    <row r="25" spans="1:7">
      <c r="A25" s="103"/>
      <c r="B25" s="103"/>
      <c r="C25" s="103"/>
      <c r="D25" s="103"/>
      <c r="E25" s="103"/>
      <c r="F25" s="103"/>
      <c r="G25" s="103"/>
    </row>
    <row r="26" spans="1:7">
      <c r="A26" s="103"/>
      <c r="B26" s="103"/>
      <c r="C26" s="103"/>
      <c r="D26" s="103"/>
      <c r="E26" s="103"/>
      <c r="F26" s="103"/>
      <c r="G26" s="103"/>
    </row>
    <row r="27" spans="1:7">
      <c r="A27" s="103"/>
      <c r="B27" s="103"/>
      <c r="C27" s="107"/>
      <c r="D27" s="103"/>
      <c r="E27" s="103"/>
      <c r="F27" s="103"/>
      <c r="G27" s="103"/>
    </row>
    <row r="28" spans="1:7">
      <c r="A28" s="103"/>
      <c r="B28" s="103"/>
      <c r="C28" s="103"/>
      <c r="D28" s="103"/>
      <c r="E28" s="103"/>
      <c r="F28" s="103"/>
      <c r="G28" s="103"/>
    </row>
    <row r="29" spans="1:7">
      <c r="A29" s="103"/>
      <c r="B29" s="103"/>
      <c r="C29" s="103"/>
      <c r="D29" s="103"/>
      <c r="E29" s="103"/>
      <c r="F29" s="103"/>
      <c r="G29" s="103"/>
    </row>
    <row r="30" spans="1:7">
      <c r="A30" s="103"/>
      <c r="B30" s="103"/>
      <c r="C30" s="103"/>
      <c r="D30" s="103"/>
      <c r="E30" s="103"/>
      <c r="F30" s="103"/>
      <c r="G30" s="103"/>
    </row>
    <row r="31" spans="1:7">
      <c r="A31" s="103"/>
      <c r="B31" s="103"/>
      <c r="C31" s="103"/>
      <c r="D31" s="103"/>
      <c r="E31" s="103"/>
      <c r="F31" s="103"/>
      <c r="G31" s="103"/>
    </row>
    <row r="32" spans="1:7">
      <c r="A32" s="103"/>
      <c r="B32" s="103"/>
      <c r="C32" s="103"/>
      <c r="D32" s="103"/>
      <c r="E32" s="103"/>
      <c r="F32" s="103"/>
      <c r="G32" s="103"/>
    </row>
    <row r="33" spans="1:1">
      <c r="A33" s="42" t="s">
        <v>112</v>
      </c>
    </row>
    <row r="34" spans="1:1">
      <c r="A34" s="86" t="s">
        <v>113</v>
      </c>
    </row>
    <row r="35" spans="1:1">
      <c r="A35" s="86" t="s">
        <v>114</v>
      </c>
    </row>
  </sheetData>
  <phoneticPr fontId="16" type="noConversion"/>
  <pageMargins left="0.7" right="0.7" top="0.75" bottom="0.75" header="0.3" footer="0.3"/>
  <pageSetup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31F2E1385B8A4EAE8C4B03D293DF8C" ma:contentTypeVersion="11" ma:contentTypeDescription="Create a new document." ma:contentTypeScope="" ma:versionID="ed4de60b87457508e0d4763d347cb5f5">
  <xsd:schema xmlns:xsd="http://www.w3.org/2001/XMLSchema" xmlns:xs="http://www.w3.org/2001/XMLSchema" xmlns:p="http://schemas.microsoft.com/office/2006/metadata/properties" xmlns:ns3="d23c3dd5-7022-4fd6-8b88-eae106ab7965" xmlns:ns4="f4df5a52-2038-46d7-91e5-372059fac679" targetNamespace="http://schemas.microsoft.com/office/2006/metadata/properties" ma:root="true" ma:fieldsID="72b0f11d094a648c9d913ae04af7be3f" ns3:_="" ns4:_="">
    <xsd:import namespace="d23c3dd5-7022-4fd6-8b88-eae106ab7965"/>
    <xsd:import namespace="f4df5a52-2038-46d7-91e5-372059fac67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3c3dd5-7022-4fd6-8b88-eae106ab79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df5a52-2038-46d7-91e5-372059fac6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50D1D-FAEC-4E88-8AC8-4E000DF2058D}">
  <ds:schemaRefs>
    <ds:schemaRef ds:uri="http://schemas.microsoft.com/sharepoint/v3/contenttype/forms"/>
  </ds:schemaRefs>
</ds:datastoreItem>
</file>

<file path=customXml/itemProps2.xml><?xml version="1.0" encoding="utf-8"?>
<ds:datastoreItem xmlns:ds="http://schemas.openxmlformats.org/officeDocument/2006/customXml" ds:itemID="{7562C04E-27C6-48C3-8340-D06A2DE6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3c3dd5-7022-4fd6-8b88-eae106ab7965"/>
    <ds:schemaRef ds:uri="f4df5a52-2038-46d7-91e5-372059fac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733F5B-8443-45E0-8E33-68B1959877BD}">
  <ds:schemaRefs>
    <ds:schemaRef ds:uri="http://schemas.microsoft.com/office/2006/documentManagement/types"/>
    <ds:schemaRef ds:uri="http://purl.org/dc/terms/"/>
    <ds:schemaRef ds:uri="http://purl.org/dc/dcmitype/"/>
    <ds:schemaRef ds:uri="d23c3dd5-7022-4fd6-8b88-eae106ab7965"/>
    <ds:schemaRef ds:uri="f4df5a52-2038-46d7-91e5-372059fac679"/>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SchA - Opt1</vt:lpstr>
      <vt:lpstr>ScheduleA</vt:lpstr>
      <vt:lpstr>ScheduleB</vt:lpstr>
      <vt:lpstr>ScheduleA!Print_Area</vt:lpstr>
      <vt:lpstr>ScheduleB!Print_Area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Grenier, Michael</cp:lastModifiedBy>
  <cp:lastPrinted>2020-06-15T19:32:13Z</cp:lastPrinted>
  <dcterms:created xsi:type="dcterms:W3CDTF">2020-06-01T18:12:04Z</dcterms:created>
  <dcterms:modified xsi:type="dcterms:W3CDTF">2020-08-28T14:13:59Z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0x010100A431F2E1385B8A4EAE8C4B03D293DF8C</vt:lpwstr>
  </property>
</Properties>
</file>